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mortizacion" sheetId="1" state="visible" r:id="rId3"/>
    <sheet name="amortizacion-iv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<sst xmlns="http://schemas.openxmlformats.org/spreadsheetml/2006/main" count="31" uniqueCount="18">
  <si>
    <t xml:space="preserve">Detalle</t>
  </si>
  <si>
    <t xml:space="preserve">Valor</t>
  </si>
  <si>
    <t xml:space="preserve">Monto del Pŕestamo</t>
  </si>
  <si>
    <t xml:space="preserve">Tasa Anual</t>
  </si>
  <si>
    <t xml:space="preserve">Pagos por Año</t>
  </si>
  <si>
    <t xml:space="preserve">Tasa por Quincena</t>
  </si>
  <si>
    <t xml:space="preserve">Número de Pagos</t>
  </si>
  <si>
    <t xml:space="preserve">Pago Base por Quincena</t>
  </si>
  <si>
    <t xml:space="preserve">Pago</t>
  </si>
  <si>
    <t xml:space="preserve">Saldo Inicial</t>
  </si>
  <si>
    <t xml:space="preserve">Interés</t>
  </si>
  <si>
    <t xml:space="preserve">Abono a Capital</t>
  </si>
  <si>
    <t xml:space="preserve">Pago Base</t>
  </si>
  <si>
    <t xml:space="preserve">Saldo Final</t>
  </si>
  <si>
    <t xml:space="preserve">Monto del Préstamo</t>
  </si>
  <si>
    <t xml:space="preserve">Tasa del IVA</t>
  </si>
  <si>
    <t xml:space="preserve">IVA sobre Interés</t>
  </si>
  <si>
    <t xml:space="preserve">Pago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</si>
</sst>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$-80A]#,##0.00;[RED]\-[$$-80A]#,##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b val="true"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23.81"/>
    <col collapsed="false" customWidth="true" hidden="false" outlineLevel="0" max="2" min="2" style="1" width="25.36"/>
    <col collapsed="false" customWidth="true" hidden="false" outlineLevel="0" max="3" min="3" style="1" width="15.56"/>
    <col collapsed="false" customWidth="true" hidden="false" outlineLevel="0" max="4" min="4" style="1" width="17.28"/>
    <col collapsed="false" customWidth="true" hidden="false" outlineLevel="0" max="5" min="5" style="1" width="20.71"/>
    <col collapsed="false" customWidth="true" hidden="false" outlineLevel="0" max="6" min="6" style="1" width="21.32"/>
  </cols>
  <sheetData>
    <row r="1" customFormat="false" ht="15" hidden="false" customHeight="false" outlineLevel="0" collapsed="false">
      <c r="A1" s="2" t="s">
        <v>0</v>
      </c>
      <c r="B1" s="3" t="s">
        <v>1</v>
      </c>
    </row>
    <row r="2" customFormat="false" ht="15" hidden="false" customHeight="false" outlineLevel="0" collapsed="false">
      <c r="A2" s="4" t="s">
        <v>2</v>
      </c>
      <c r="B2" s="1" t="n">
        <v>200000</v>
      </c>
    </row>
    <row r="3" customFormat="false" ht="15" hidden="false" customHeight="false" outlineLevel="0" collapsed="false">
      <c r="A3" s="4" t="s">
        <v>3</v>
      </c>
      <c r="B3" s="1" t="n">
        <v>0.15</v>
      </c>
    </row>
    <row r="4" customFormat="false" ht="15" hidden="false" customHeight="false" outlineLevel="0" collapsed="false">
      <c r="A4" s="4" t="s">
        <v>4</v>
      </c>
      <c r="B4" s="1" t="n">
        <v>24</v>
      </c>
    </row>
    <row r="5" customFormat="false" ht="15" hidden="false" customHeight="false" outlineLevel="0" collapsed="false">
      <c r="A5" s="4" t="s">
        <v>5</v>
      </c>
      <c r="B5" s="1" t="n">
        <f aca="false">B3/B4</f>
        <v>0.00625</v>
      </c>
    </row>
    <row r="6" customFormat="false" ht="15" hidden="false" customHeight="false" outlineLevel="0" collapsed="false">
      <c r="A6" s="4" t="s">
        <v>6</v>
      </c>
      <c r="B6" s="1" t="n">
        <v>120</v>
      </c>
    </row>
    <row r="7" customFormat="false" ht="15" hidden="false" customHeight="false" outlineLevel="0" collapsed="false">
      <c r="A7" s="4" t="s">
        <v>7</v>
      </c>
      <c r="B7" s="5" t="n">
        <f aca="false">-PMT(B5,B6,B2)</f>
        <v>2374.03538271708</v>
      </c>
    </row>
    <row r="9" customFormat="false" ht="15" hidden="false" customHeight="false" outlineLevel="0" collapsed="false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</row>
    <row r="10" customFormat="false" ht="15" hidden="false" customHeight="false" outlineLevel="0" collapsed="false">
      <c r="A10" s="6" t="n">
        <v>1</v>
      </c>
      <c r="B10" s="1" t="n">
        <f aca="false">$B$2</f>
        <v>200000</v>
      </c>
      <c r="C10" s="1" t="n">
        <f aca="false">B10*$B$5</f>
        <v>1250</v>
      </c>
      <c r="D10" s="5" t="n">
        <f aca="false">E10-C10</f>
        <v>1124.03538271708</v>
      </c>
      <c r="E10" s="5" t="n">
        <f aca="false">$B$7</f>
        <v>2374.03538271708</v>
      </c>
      <c r="F10" s="5" t="n">
        <f aca="false">B10-D10</f>
        <v>198875.964617283</v>
      </c>
    </row>
    <row r="11" customFormat="false" ht="15" hidden="false" customHeight="false" outlineLevel="0" collapsed="false">
      <c r="A11" s="6" t="n">
        <v>2</v>
      </c>
      <c r="B11" s="5" t="n">
        <f aca="false">F10</f>
        <v>198875.964617283</v>
      </c>
      <c r="C11" s="5" t="n">
        <f aca="false">B11*$B$5</f>
        <v>1242.97477885802</v>
      </c>
      <c r="D11" s="5" t="n">
        <f aca="false">E11-C11</f>
        <v>1131.06060385907</v>
      </c>
      <c r="E11" s="5" t="n">
        <f aca="false">$B$7</f>
        <v>2374.03538271708</v>
      </c>
      <c r="F11" s="5" t="n">
        <f aca="false">B11-D11</f>
        <v>197744.904013424</v>
      </c>
    </row>
    <row r="12" customFormat="false" ht="15" hidden="false" customHeight="false" outlineLevel="0" collapsed="false">
      <c r="A12" s="6" t="n">
        <v>3</v>
      </c>
      <c r="B12" s="5" t="n">
        <f aca="false">F11</f>
        <v>197744.904013424</v>
      </c>
      <c r="C12" s="5" t="n">
        <f aca="false">B12*$B$5</f>
        <v>1235.9056500839</v>
      </c>
      <c r="D12" s="5" t="n">
        <f aca="false">E12-C12</f>
        <v>1138.12973263319</v>
      </c>
      <c r="E12" s="5" t="n">
        <f aca="false">$B$7</f>
        <v>2374.03538271708</v>
      </c>
      <c r="F12" s="5" t="n">
        <f aca="false">B12-D12</f>
        <v>196606.774280791</v>
      </c>
    </row>
    <row r="13" customFormat="false" ht="15" hidden="false" customHeight="false" outlineLevel="0" collapsed="false">
      <c r="A13" s="6" t="n">
        <v>4</v>
      </c>
      <c r="B13" s="5" t="n">
        <f aca="false">F12</f>
        <v>196606.774280791</v>
      </c>
      <c r="C13" s="5" t="n">
        <f aca="false">B13*$B$5</f>
        <v>1228.79233925494</v>
      </c>
      <c r="D13" s="5" t="n">
        <f aca="false">E13-C13</f>
        <v>1145.24304346214</v>
      </c>
      <c r="E13" s="5" t="n">
        <f aca="false">$B$7</f>
        <v>2374.03538271708</v>
      </c>
      <c r="F13" s="5" t="n">
        <f aca="false">B13-D13</f>
        <v>195461.531237329</v>
      </c>
    </row>
    <row r="14" customFormat="false" ht="15" hidden="false" customHeight="false" outlineLevel="0" collapsed="false">
      <c r="A14" s="6" t="n">
        <v>5</v>
      </c>
      <c r="B14" s="5" t="n">
        <f aca="false">F13</f>
        <v>195461.531237329</v>
      </c>
      <c r="C14" s="5" t="n">
        <f aca="false">B14*$B$5</f>
        <v>1221.6345702333</v>
      </c>
      <c r="D14" s="5" t="n">
        <f aca="false">E14-C14</f>
        <v>1152.40081248378</v>
      </c>
      <c r="E14" s="5" t="n">
        <f aca="false">$B$7</f>
        <v>2374.03538271708</v>
      </c>
      <c r="F14" s="5" t="n">
        <f aca="false">B14-D14</f>
        <v>194309.130424845</v>
      </c>
    </row>
    <row r="15" customFormat="false" ht="15" hidden="false" customHeight="false" outlineLevel="0" collapsed="false">
      <c r="A15" s="6" t="n">
        <v>6</v>
      </c>
      <c r="B15" s="5" t="n">
        <f aca="false">F14</f>
        <v>194309.130424845</v>
      </c>
      <c r="C15" s="5" t="n">
        <f aca="false">B15*$B$5</f>
        <v>1214.43206515528</v>
      </c>
      <c r="D15" s="5" t="n">
        <f aca="false">E15-C15</f>
        <v>1159.60331756181</v>
      </c>
      <c r="E15" s="5" t="n">
        <f aca="false">$B$7</f>
        <v>2374.03538271708</v>
      </c>
      <c r="F15" s="5" t="n">
        <f aca="false">B15-D15</f>
        <v>193149.527107283</v>
      </c>
    </row>
    <row r="16" customFormat="false" ht="15" hidden="false" customHeight="false" outlineLevel="0" collapsed="false">
      <c r="A16" s="6" t="n">
        <v>7</v>
      </c>
      <c r="B16" s="5" t="n">
        <f aca="false">F15</f>
        <v>193149.527107283</v>
      </c>
      <c r="C16" s="5" t="n">
        <f aca="false">B16*$B$5</f>
        <v>1207.18454442052</v>
      </c>
      <c r="D16" s="5" t="n">
        <f aca="false">E16-C16</f>
        <v>1166.85083829657</v>
      </c>
      <c r="E16" s="5" t="n">
        <f aca="false">$B$7</f>
        <v>2374.03538271708</v>
      </c>
      <c r="F16" s="5" t="n">
        <f aca="false">B16-D16</f>
        <v>191982.676268986</v>
      </c>
    </row>
    <row r="17" customFormat="false" ht="15" hidden="false" customHeight="false" outlineLevel="0" collapsed="false">
      <c r="A17" s="6" t="n">
        <v>8</v>
      </c>
      <c r="B17" s="5" t="n">
        <f aca="false">F16</f>
        <v>191982.676268986</v>
      </c>
      <c r="C17" s="5" t="n">
        <f aca="false">B17*$B$5</f>
        <v>1199.89172668116</v>
      </c>
      <c r="D17" s="5" t="n">
        <f aca="false">E17-C17</f>
        <v>1174.14365603592</v>
      </c>
      <c r="E17" s="5" t="n">
        <f aca="false">$B$7</f>
        <v>2374.03538271708</v>
      </c>
      <c r="F17" s="5" t="n">
        <f aca="false">B17-D17</f>
        <v>190808.53261295</v>
      </c>
    </row>
    <row r="18" customFormat="false" ht="15" hidden="false" customHeight="false" outlineLevel="0" collapsed="false">
      <c r="A18" s="6" t="n">
        <v>9</v>
      </c>
      <c r="B18" s="5" t="n">
        <f aca="false">F17</f>
        <v>190808.53261295</v>
      </c>
      <c r="C18" s="5" t="n">
        <f aca="false">B18*$B$5</f>
        <v>1192.55332883094</v>
      </c>
      <c r="D18" s="5" t="n">
        <f aca="false">E18-C18</f>
        <v>1181.48205388614</v>
      </c>
      <c r="E18" s="5" t="n">
        <f aca="false">$B$7</f>
        <v>2374.03538271708</v>
      </c>
      <c r="F18" s="5" t="n">
        <f aca="false">B18-D18</f>
        <v>189627.050559064</v>
      </c>
    </row>
    <row r="19" customFormat="false" ht="15" hidden="false" customHeight="false" outlineLevel="0" collapsed="false">
      <c r="A19" s="6" t="n">
        <v>10</v>
      </c>
      <c r="B19" s="5" t="n">
        <f aca="false">F18</f>
        <v>189627.050559064</v>
      </c>
      <c r="C19" s="5" t="n">
        <f aca="false">B19*$B$5</f>
        <v>1185.16906599415</v>
      </c>
      <c r="D19" s="5" t="n">
        <f aca="false">E19-C19</f>
        <v>1188.86631672293</v>
      </c>
      <c r="E19" s="5" t="n">
        <f aca="false">$B$7</f>
        <v>2374.03538271708</v>
      </c>
      <c r="F19" s="5" t="n">
        <f aca="false">B19-D19</f>
        <v>188438.184242341</v>
      </c>
    </row>
    <row r="20" customFormat="false" ht="15" hidden="false" customHeight="false" outlineLevel="0" collapsed="false">
      <c r="A20" s="6" t="n">
        <v>11</v>
      </c>
      <c r="B20" s="5" t="n">
        <f aca="false">F19</f>
        <v>188438.184242341</v>
      </c>
      <c r="C20" s="5" t="n">
        <f aca="false">B20*$B$5</f>
        <v>1177.73865151463</v>
      </c>
      <c r="D20" s="5" t="n">
        <f aca="false">E20-C20</f>
        <v>1196.29673120245</v>
      </c>
      <c r="E20" s="5" t="n">
        <f aca="false">$B$7</f>
        <v>2374.03538271708</v>
      </c>
      <c r="F20" s="5" t="n">
        <f aca="false">B20-D20</f>
        <v>187241.887511139</v>
      </c>
    </row>
    <row r="21" customFormat="false" ht="15" hidden="false" customHeight="false" outlineLevel="0" collapsed="false">
      <c r="A21" s="6" t="n">
        <v>12</v>
      </c>
      <c r="B21" s="5" t="n">
        <f aca="false">F20</f>
        <v>187241.887511139</v>
      </c>
      <c r="C21" s="5" t="n">
        <f aca="false">B21*$B$5</f>
        <v>1170.26179694462</v>
      </c>
      <c r="D21" s="5" t="n">
        <f aca="false">E21-C21</f>
        <v>1203.77358577247</v>
      </c>
      <c r="E21" s="5" t="n">
        <f aca="false">$B$7</f>
        <v>2374.03538271708</v>
      </c>
      <c r="F21" s="5" t="n">
        <f aca="false">B21-D21</f>
        <v>186038.113925366</v>
      </c>
    </row>
    <row r="22" customFormat="false" ht="15" hidden="false" customHeight="false" outlineLevel="0" collapsed="false">
      <c r="A22" s="6" t="n">
        <v>13</v>
      </c>
      <c r="B22" s="5" t="n">
        <f aca="false">F21</f>
        <v>186038.113925366</v>
      </c>
      <c r="C22" s="5" t="n">
        <f aca="false">B22*$B$5</f>
        <v>1162.73821203354</v>
      </c>
      <c r="D22" s="5" t="n">
        <f aca="false">E22-C22</f>
        <v>1211.29717068354</v>
      </c>
      <c r="E22" s="5" t="n">
        <f aca="false">$B$7</f>
        <v>2374.03538271708</v>
      </c>
      <c r="F22" s="5" t="n">
        <f aca="false">B22-D22</f>
        <v>184826.816754683</v>
      </c>
    </row>
    <row r="23" customFormat="false" ht="15" hidden="false" customHeight="false" outlineLevel="0" collapsed="false">
      <c r="A23" s="6" t="n">
        <v>14</v>
      </c>
      <c r="B23" s="5" t="n">
        <f aca="false">F22</f>
        <v>184826.816754683</v>
      </c>
      <c r="C23" s="5" t="n">
        <f aca="false">B23*$B$5</f>
        <v>1155.16760471677</v>
      </c>
      <c r="D23" s="5" t="n">
        <f aca="false">E23-C23</f>
        <v>1218.86777800032</v>
      </c>
      <c r="E23" s="5" t="n">
        <f aca="false">$B$7</f>
        <v>2374.03538271708</v>
      </c>
      <c r="F23" s="5" t="n">
        <f aca="false">B23-D23</f>
        <v>183607.948976683</v>
      </c>
    </row>
    <row r="24" customFormat="false" ht="15" hidden="false" customHeight="false" outlineLevel="0" collapsed="false">
      <c r="A24" s="6" t="n">
        <v>15</v>
      </c>
      <c r="B24" s="5" t="n">
        <f aca="false">F23</f>
        <v>183607.948976683</v>
      </c>
      <c r="C24" s="5" t="n">
        <f aca="false">B24*$B$5</f>
        <v>1147.54968110427</v>
      </c>
      <c r="D24" s="5" t="n">
        <f aca="false">E24-C24</f>
        <v>1226.48570161282</v>
      </c>
      <c r="E24" s="5" t="n">
        <f aca="false">$B$7</f>
        <v>2374.03538271708</v>
      </c>
      <c r="F24" s="5" t="n">
        <f aca="false">B24-D24</f>
        <v>182381.46327507</v>
      </c>
    </row>
    <row r="25" customFormat="false" ht="15" hidden="false" customHeight="false" outlineLevel="0" collapsed="false">
      <c r="A25" s="6" t="n">
        <v>16</v>
      </c>
      <c r="B25" s="5" t="n">
        <f aca="false">F24</f>
        <v>182381.46327507</v>
      </c>
      <c r="C25" s="5" t="n">
        <f aca="false">B25*$B$5</f>
        <v>1139.88414546919</v>
      </c>
      <c r="D25" s="5" t="n">
        <f aca="false">E25-C25</f>
        <v>1234.1512372479</v>
      </c>
      <c r="E25" s="5" t="n">
        <f aca="false">$B$7</f>
        <v>2374.03538271708</v>
      </c>
      <c r="F25" s="5" t="n">
        <f aca="false">B25-D25</f>
        <v>181147.312037822</v>
      </c>
    </row>
    <row r="26" customFormat="false" ht="15" hidden="false" customHeight="false" outlineLevel="0" collapsed="false">
      <c r="A26" s="6" t="n">
        <v>17</v>
      </c>
      <c r="B26" s="5" t="n">
        <f aca="false">F25</f>
        <v>181147.312037822</v>
      </c>
      <c r="C26" s="5" t="n">
        <f aca="false">B26*$B$5</f>
        <v>1132.17070023639</v>
      </c>
      <c r="D26" s="5" t="n">
        <f aca="false">E26-C26</f>
        <v>1241.8646824807</v>
      </c>
      <c r="E26" s="5" t="n">
        <f aca="false">$B$7</f>
        <v>2374.03538271708</v>
      </c>
      <c r="F26" s="5" t="n">
        <f aca="false">B26-D26</f>
        <v>179905.447355341</v>
      </c>
    </row>
    <row r="27" customFormat="false" ht="15" hidden="false" customHeight="false" outlineLevel="0" collapsed="false">
      <c r="A27" s="6" t="n">
        <v>18</v>
      </c>
      <c r="B27" s="5" t="n">
        <f aca="false">F26</f>
        <v>179905.447355341</v>
      </c>
      <c r="C27" s="5" t="n">
        <f aca="false">B27*$B$5</f>
        <v>1124.40904597088</v>
      </c>
      <c r="D27" s="5" t="n">
        <f aca="false">E27-C27</f>
        <v>1249.6263367462</v>
      </c>
      <c r="E27" s="5" t="n">
        <f aca="false">$B$7</f>
        <v>2374.03538271708</v>
      </c>
      <c r="F27" s="5" t="n">
        <f aca="false">B27-D27</f>
        <v>178655.821018595</v>
      </c>
    </row>
    <row r="28" customFormat="false" ht="15" hidden="false" customHeight="false" outlineLevel="0" collapsed="false">
      <c r="A28" s="6" t="n">
        <v>19</v>
      </c>
      <c r="B28" s="5" t="n">
        <f aca="false">F27</f>
        <v>178655.821018595</v>
      </c>
      <c r="C28" s="5" t="n">
        <f aca="false">B28*$B$5</f>
        <v>1116.59888136622</v>
      </c>
      <c r="D28" s="5" t="n">
        <f aca="false">E28-C28</f>
        <v>1257.43650135087</v>
      </c>
      <c r="E28" s="5" t="n">
        <f aca="false">$B$7</f>
        <v>2374.03538271708</v>
      </c>
      <c r="F28" s="5" t="n">
        <f aca="false">B28-D28</f>
        <v>177398.384517244</v>
      </c>
    </row>
    <row r="29" customFormat="false" ht="15" hidden="false" customHeight="false" outlineLevel="0" collapsed="false">
      <c r="A29" s="6" t="n">
        <v>20</v>
      </c>
      <c r="B29" s="5" t="n">
        <f aca="false">F28</f>
        <v>177398.384517244</v>
      </c>
      <c r="C29" s="5" t="n">
        <f aca="false">B29*$B$5</f>
        <v>1108.73990323278</v>
      </c>
      <c r="D29" s="5" t="n">
        <f aca="false">E29-C29</f>
        <v>1265.29547948431</v>
      </c>
      <c r="E29" s="5" t="n">
        <f aca="false">$B$7</f>
        <v>2374.03538271708</v>
      </c>
      <c r="F29" s="5" t="n">
        <f aca="false">B29-D29</f>
        <v>176133.08903776</v>
      </c>
    </row>
    <row r="30" customFormat="false" ht="15" hidden="false" customHeight="false" outlineLevel="0" collapsed="false">
      <c r="A30" s="6" t="n">
        <v>21</v>
      </c>
      <c r="B30" s="5" t="n">
        <f aca="false">F29</f>
        <v>176133.08903776</v>
      </c>
      <c r="C30" s="5" t="n">
        <f aca="false">B30*$B$5</f>
        <v>1100.831806486</v>
      </c>
      <c r="D30" s="5" t="n">
        <f aca="false">E30-C30</f>
        <v>1273.20357623109</v>
      </c>
      <c r="E30" s="5" t="n">
        <f aca="false">$B$7</f>
        <v>2374.03538271708</v>
      </c>
      <c r="F30" s="5" t="n">
        <f aca="false">B30-D30</f>
        <v>174859.885461529</v>
      </c>
    </row>
    <row r="31" customFormat="false" ht="15" hidden="false" customHeight="false" outlineLevel="0" collapsed="false">
      <c r="A31" s="6" t="n">
        <v>22</v>
      </c>
      <c r="B31" s="5" t="n">
        <f aca="false">F30</f>
        <v>174859.885461529</v>
      </c>
      <c r="C31" s="5" t="n">
        <f aca="false">B31*$B$5</f>
        <v>1092.87428413455</v>
      </c>
      <c r="D31" s="5" t="n">
        <f aca="false">E31-C31</f>
        <v>1281.16109858253</v>
      </c>
      <c r="E31" s="5" t="n">
        <f aca="false">$B$7</f>
        <v>2374.03538271708</v>
      </c>
      <c r="F31" s="5" t="n">
        <f aca="false">B31-D31</f>
        <v>173578.724362946</v>
      </c>
    </row>
    <row r="32" customFormat="false" ht="15" hidden="false" customHeight="false" outlineLevel="0" collapsed="false">
      <c r="A32" s="6" t="n">
        <v>23</v>
      </c>
      <c r="B32" s="5" t="n">
        <f aca="false">F31</f>
        <v>173578.724362946</v>
      </c>
      <c r="C32" s="5" t="n">
        <f aca="false">B32*$B$5</f>
        <v>1084.86702726841</v>
      </c>
      <c r="D32" s="5" t="n">
        <f aca="false">E32-C32</f>
        <v>1289.16835544867</v>
      </c>
      <c r="E32" s="5" t="n">
        <f aca="false">$B$7</f>
        <v>2374.03538271708</v>
      </c>
      <c r="F32" s="5" t="n">
        <f aca="false">B32-D32</f>
        <v>172289.556007498</v>
      </c>
    </row>
    <row r="33" customFormat="false" ht="15" hidden="false" customHeight="false" outlineLevel="0" collapsed="false">
      <c r="A33" s="6" t="n">
        <v>24</v>
      </c>
      <c r="B33" s="5" t="n">
        <f aca="false">F32</f>
        <v>172289.556007498</v>
      </c>
      <c r="C33" s="5" t="n">
        <f aca="false">B33*$B$5</f>
        <v>1076.80972504686</v>
      </c>
      <c r="D33" s="5" t="n">
        <f aca="false">E33-C33</f>
        <v>1297.22565767023</v>
      </c>
      <c r="E33" s="5" t="n">
        <f aca="false">$B$7</f>
        <v>2374.03538271708</v>
      </c>
      <c r="F33" s="5" t="n">
        <f aca="false">B33-D33</f>
        <v>170992.330349827</v>
      </c>
    </row>
    <row r="34" customFormat="false" ht="15" hidden="false" customHeight="false" outlineLevel="0" collapsed="false">
      <c r="A34" s="6" t="n">
        <v>25</v>
      </c>
      <c r="B34" s="5" t="n">
        <f aca="false">F33</f>
        <v>170992.330349827</v>
      </c>
      <c r="C34" s="5" t="n">
        <f aca="false">B34*$B$5</f>
        <v>1068.70206468642</v>
      </c>
      <c r="D34" s="5" t="n">
        <f aca="false">E34-C34</f>
        <v>1305.33331803066</v>
      </c>
      <c r="E34" s="5" t="n">
        <f aca="false">$B$7</f>
        <v>2374.03538271708</v>
      </c>
      <c r="F34" s="5" t="n">
        <f aca="false">B34-D34</f>
        <v>169686.997031797</v>
      </c>
    </row>
    <row r="35" customFormat="false" ht="15" hidden="false" customHeight="false" outlineLevel="0" collapsed="false">
      <c r="A35" s="6" t="n">
        <v>26</v>
      </c>
      <c r="B35" s="5" t="n">
        <f aca="false">F34</f>
        <v>169686.997031797</v>
      </c>
      <c r="C35" s="5" t="n">
        <f aca="false">B35*$B$5</f>
        <v>1060.54373144873</v>
      </c>
      <c r="D35" s="5" t="n">
        <f aca="false">E35-C35</f>
        <v>1313.49165126836</v>
      </c>
      <c r="E35" s="5" t="n">
        <f aca="false">$B$7</f>
        <v>2374.03538271708</v>
      </c>
      <c r="F35" s="5" t="n">
        <f aca="false">B35-D35</f>
        <v>168373.505380528</v>
      </c>
    </row>
    <row r="36" customFormat="false" ht="15" hidden="false" customHeight="false" outlineLevel="0" collapsed="false">
      <c r="A36" s="6" t="n">
        <v>27</v>
      </c>
      <c r="B36" s="5" t="n">
        <f aca="false">F35</f>
        <v>168373.505380528</v>
      </c>
      <c r="C36" s="5" t="n">
        <f aca="false">B36*$B$5</f>
        <v>1052.3344086283</v>
      </c>
      <c r="D36" s="5" t="n">
        <f aca="false">E36-C36</f>
        <v>1321.70097408878</v>
      </c>
      <c r="E36" s="5" t="n">
        <f aca="false">$B$7</f>
        <v>2374.03538271708</v>
      </c>
      <c r="F36" s="5" t="n">
        <f aca="false">B36-D36</f>
        <v>167051.80440644</v>
      </c>
    </row>
    <row r="37" customFormat="false" ht="15" hidden="false" customHeight="false" outlineLevel="0" collapsed="false">
      <c r="A37" s="6" t="n">
        <v>28</v>
      </c>
      <c r="B37" s="5" t="n">
        <f aca="false">F36</f>
        <v>167051.80440644</v>
      </c>
      <c r="C37" s="5" t="n">
        <f aca="false">B37*$B$5</f>
        <v>1044.07377754025</v>
      </c>
      <c r="D37" s="5" t="n">
        <f aca="false">E37-C37</f>
        <v>1329.96160517684</v>
      </c>
      <c r="E37" s="5" t="n">
        <f aca="false">$B$7</f>
        <v>2374.03538271708</v>
      </c>
      <c r="F37" s="5" t="n">
        <f aca="false">B37-D37</f>
        <v>165721.842801263</v>
      </c>
    </row>
    <row r="38" customFormat="false" ht="15" hidden="false" customHeight="false" outlineLevel="0" collapsed="false">
      <c r="A38" s="6" t="n">
        <v>29</v>
      </c>
      <c r="B38" s="5" t="n">
        <f aca="false">F37</f>
        <v>165721.842801263</v>
      </c>
      <c r="C38" s="5" t="n">
        <f aca="false">B38*$B$5</f>
        <v>1035.76151750789</v>
      </c>
      <c r="D38" s="5" t="n">
        <f aca="false">E38-C38</f>
        <v>1338.27386520919</v>
      </c>
      <c r="E38" s="5" t="n">
        <f aca="false">$B$7</f>
        <v>2374.03538271708</v>
      </c>
      <c r="F38" s="5" t="n">
        <f aca="false">B38-D38</f>
        <v>164383.568936054</v>
      </c>
    </row>
    <row r="39" customFormat="false" ht="15" hidden="false" customHeight="false" outlineLevel="0" collapsed="false">
      <c r="A39" s="6" t="n">
        <v>30</v>
      </c>
      <c r="B39" s="5" t="n">
        <f aca="false">F38</f>
        <v>164383.568936054</v>
      </c>
      <c r="C39" s="5" t="n">
        <f aca="false">B39*$B$5</f>
        <v>1027.39730585033</v>
      </c>
      <c r="D39" s="5" t="n">
        <f aca="false">E39-C39</f>
        <v>1346.63807686675</v>
      </c>
      <c r="E39" s="5" t="n">
        <f aca="false">$B$7</f>
        <v>2374.03538271708</v>
      </c>
      <c r="F39" s="5" t="n">
        <f aca="false">B39-D39</f>
        <v>163036.930859187</v>
      </c>
    </row>
    <row r="40" customFormat="false" ht="15" hidden="false" customHeight="false" outlineLevel="0" collapsed="false">
      <c r="A40" s="6" t="n">
        <v>31</v>
      </c>
      <c r="B40" s="5" t="n">
        <f aca="false">F39</f>
        <v>163036.930859187</v>
      </c>
      <c r="C40" s="5" t="n">
        <f aca="false">B40*$B$5</f>
        <v>1018.98081786992</v>
      </c>
      <c r="D40" s="5" t="n">
        <f aca="false">E40-C40</f>
        <v>1355.05456484717</v>
      </c>
      <c r="E40" s="5" t="n">
        <f aca="false">$B$7</f>
        <v>2374.03538271708</v>
      </c>
      <c r="F40" s="5" t="n">
        <f aca="false">B40-D40</f>
        <v>161681.87629434</v>
      </c>
    </row>
    <row r="41" customFormat="false" ht="15" hidden="false" customHeight="false" outlineLevel="0" collapsed="false">
      <c r="A41" s="6" t="n">
        <v>32</v>
      </c>
      <c r="B41" s="5" t="n">
        <f aca="false">F40</f>
        <v>161681.87629434</v>
      </c>
      <c r="C41" s="5" t="n">
        <f aca="false">B41*$B$5</f>
        <v>1010.51172683962</v>
      </c>
      <c r="D41" s="5" t="n">
        <f aca="false">E41-C41</f>
        <v>1363.52365587746</v>
      </c>
      <c r="E41" s="5" t="n">
        <f aca="false">$B$7</f>
        <v>2374.03538271708</v>
      </c>
      <c r="F41" s="5" t="n">
        <f aca="false">B41-D41</f>
        <v>160318.352638462</v>
      </c>
    </row>
    <row r="42" customFormat="false" ht="15" hidden="false" customHeight="false" outlineLevel="0" collapsed="false">
      <c r="A42" s="6" t="n">
        <v>33</v>
      </c>
      <c r="B42" s="5" t="n">
        <f aca="false">F41</f>
        <v>160318.352638462</v>
      </c>
      <c r="C42" s="5" t="n">
        <f aca="false">B42*$B$5</f>
        <v>1001.98970399039</v>
      </c>
      <c r="D42" s="5" t="n">
        <f aca="false">E42-C42</f>
        <v>1372.0456787267</v>
      </c>
      <c r="E42" s="5" t="n">
        <f aca="false">$B$7</f>
        <v>2374.03538271708</v>
      </c>
      <c r="F42" s="5" t="n">
        <f aca="false">B42-D42</f>
        <v>158946.306959735</v>
      </c>
    </row>
    <row r="43" customFormat="false" ht="15" hidden="false" customHeight="false" outlineLevel="0" collapsed="false">
      <c r="A43" s="6" t="n">
        <v>34</v>
      </c>
      <c r="B43" s="5" t="n">
        <f aca="false">F42</f>
        <v>158946.306959735</v>
      </c>
      <c r="C43" s="5" t="n">
        <f aca="false">B43*$B$5</f>
        <v>993.414418498347</v>
      </c>
      <c r="D43" s="5" t="n">
        <f aca="false">E43-C43</f>
        <v>1380.62096421874</v>
      </c>
      <c r="E43" s="5" t="n">
        <f aca="false">$B$7</f>
        <v>2374.03538271708</v>
      </c>
      <c r="F43" s="5" t="n">
        <f aca="false">B43-D43</f>
        <v>157565.685995517</v>
      </c>
    </row>
    <row r="44" customFormat="false" ht="15" hidden="false" customHeight="false" outlineLevel="0" collapsed="false">
      <c r="A44" s="6" t="n">
        <v>35</v>
      </c>
      <c r="B44" s="5" t="n">
        <f aca="false">F43</f>
        <v>157565.685995517</v>
      </c>
      <c r="C44" s="5" t="n">
        <f aca="false">B44*$B$5</f>
        <v>984.785537471979</v>
      </c>
      <c r="D44" s="5" t="n">
        <f aca="false">E44-C44</f>
        <v>1389.24984524511</v>
      </c>
      <c r="E44" s="5" t="n">
        <f aca="false">$B$7</f>
        <v>2374.03538271708</v>
      </c>
      <c r="F44" s="5" t="n">
        <f aca="false">B44-D44</f>
        <v>156176.436150272</v>
      </c>
    </row>
    <row r="45" customFormat="false" ht="15" hidden="false" customHeight="false" outlineLevel="0" collapsed="false">
      <c r="A45" s="6" t="n">
        <v>36</v>
      </c>
      <c r="B45" s="5" t="n">
        <f aca="false">F44</f>
        <v>156176.436150272</v>
      </c>
      <c r="C45" s="5" t="n">
        <f aca="false">B45*$B$5</f>
        <v>976.102725939198</v>
      </c>
      <c r="D45" s="5" t="n">
        <f aca="false">E45-C45</f>
        <v>1397.93265677789</v>
      </c>
      <c r="E45" s="5" t="n">
        <f aca="false">$B$7</f>
        <v>2374.03538271708</v>
      </c>
      <c r="F45" s="5" t="n">
        <f aca="false">B45-D45</f>
        <v>154778.503493494</v>
      </c>
    </row>
    <row r="46" customFormat="false" ht="15" hidden="false" customHeight="false" outlineLevel="0" collapsed="false">
      <c r="A46" s="6" t="n">
        <v>37</v>
      </c>
      <c r="B46" s="5" t="n">
        <f aca="false">F45</f>
        <v>154778.503493494</v>
      </c>
      <c r="C46" s="5" t="n">
        <f aca="false">B46*$B$5</f>
        <v>967.365646834336</v>
      </c>
      <c r="D46" s="5" t="n">
        <f aca="false">E46-C46</f>
        <v>1406.66973588275</v>
      </c>
      <c r="E46" s="5" t="n">
        <f aca="false">$B$7</f>
        <v>2374.03538271708</v>
      </c>
      <c r="F46" s="5" t="n">
        <f aca="false">B46-D46</f>
        <v>153371.833757611</v>
      </c>
    </row>
    <row r="47" customFormat="false" ht="15" hidden="false" customHeight="false" outlineLevel="0" collapsed="false">
      <c r="A47" s="6" t="n">
        <v>38</v>
      </c>
      <c r="B47" s="5" t="n">
        <f aca="false">F46</f>
        <v>153371.833757611</v>
      </c>
      <c r="C47" s="5" t="n">
        <f aca="false">B47*$B$5</f>
        <v>958.573960985069</v>
      </c>
      <c r="D47" s="5" t="n">
        <f aca="false">E47-C47</f>
        <v>1415.46142173202</v>
      </c>
      <c r="E47" s="5" t="n">
        <f aca="false">$B$7</f>
        <v>2374.03538271708</v>
      </c>
      <c r="F47" s="5" t="n">
        <f aca="false">B47-D47</f>
        <v>151956.372335879</v>
      </c>
    </row>
    <row r="48" customFormat="false" ht="15" hidden="false" customHeight="false" outlineLevel="0" collapsed="false">
      <c r="A48" s="6" t="n">
        <v>39</v>
      </c>
      <c r="B48" s="5" t="n">
        <f aca="false">F47</f>
        <v>151956.372335879</v>
      </c>
      <c r="C48" s="5" t="n">
        <f aca="false">B48*$B$5</f>
        <v>949.727327099244</v>
      </c>
      <c r="D48" s="5" t="n">
        <f aca="false">E48-C48</f>
        <v>1424.30805561784</v>
      </c>
      <c r="E48" s="5" t="n">
        <f aca="false">$B$7</f>
        <v>2374.03538271708</v>
      </c>
      <c r="F48" s="5" t="n">
        <f aca="false">B48-D48</f>
        <v>150532.064280261</v>
      </c>
    </row>
    <row r="49" customFormat="false" ht="15" hidden="false" customHeight="false" outlineLevel="0" collapsed="false">
      <c r="A49" s="6" t="n">
        <v>40</v>
      </c>
      <c r="B49" s="5" t="n">
        <f aca="false">F48</f>
        <v>150532.064280261</v>
      </c>
      <c r="C49" s="5" t="n">
        <f aca="false">B49*$B$5</f>
        <v>940.825401751632</v>
      </c>
      <c r="D49" s="5" t="n">
        <f aca="false">E49-C49</f>
        <v>1433.20998096545</v>
      </c>
      <c r="E49" s="5" t="n">
        <f aca="false">$B$7</f>
        <v>2374.03538271708</v>
      </c>
      <c r="F49" s="5" t="n">
        <f aca="false">B49-D49</f>
        <v>149098.854299296</v>
      </c>
    </row>
    <row r="50" customFormat="false" ht="15" hidden="false" customHeight="false" outlineLevel="0" collapsed="false">
      <c r="A50" s="6" t="n">
        <v>41</v>
      </c>
      <c r="B50" s="5" t="n">
        <f aca="false">F49</f>
        <v>149098.854299296</v>
      </c>
      <c r="C50" s="5" t="n">
        <f aca="false">B50*$B$5</f>
        <v>931.867839370598</v>
      </c>
      <c r="D50" s="5" t="n">
        <f aca="false">E50-C50</f>
        <v>1442.16754334649</v>
      </c>
      <c r="E50" s="5" t="n">
        <f aca="false">$B$7</f>
        <v>2374.03538271708</v>
      </c>
      <c r="F50" s="5" t="n">
        <f aca="false">B50-D50</f>
        <v>147656.686755949</v>
      </c>
    </row>
    <row r="51" customFormat="false" ht="15" hidden="false" customHeight="false" outlineLevel="0" collapsed="false">
      <c r="A51" s="6" t="n">
        <v>42</v>
      </c>
      <c r="B51" s="5" t="n">
        <f aca="false">F50</f>
        <v>147656.686755949</v>
      </c>
      <c r="C51" s="5" t="n">
        <f aca="false">B51*$B$5</f>
        <v>922.854292224682</v>
      </c>
      <c r="D51" s="5" t="n">
        <f aca="false">E51-C51</f>
        <v>1451.1810904924</v>
      </c>
      <c r="E51" s="5" t="n">
        <f aca="false">$B$7</f>
        <v>2374.03538271708</v>
      </c>
      <c r="F51" s="5" t="n">
        <f aca="false">B51-D51</f>
        <v>146205.505665457</v>
      </c>
    </row>
    <row r="52" customFormat="false" ht="15" hidden="false" customHeight="false" outlineLevel="0" collapsed="false">
      <c r="A52" s="6" t="n">
        <v>43</v>
      </c>
      <c r="B52" s="5" t="n">
        <f aca="false">F51</f>
        <v>146205.505665457</v>
      </c>
      <c r="C52" s="5" t="n">
        <f aca="false">B52*$B$5</f>
        <v>913.784410409105</v>
      </c>
      <c r="D52" s="5" t="n">
        <f aca="false">E52-C52</f>
        <v>1460.25097230798</v>
      </c>
      <c r="E52" s="5" t="n">
        <f aca="false">$B$7</f>
        <v>2374.03538271708</v>
      </c>
      <c r="F52" s="5" t="n">
        <f aca="false">B52-D52</f>
        <v>144745.254693149</v>
      </c>
    </row>
    <row r="53" customFormat="false" ht="15" hidden="false" customHeight="false" outlineLevel="0" collapsed="false">
      <c r="A53" s="6" t="n">
        <v>44</v>
      </c>
      <c r="B53" s="5" t="n">
        <f aca="false">F52</f>
        <v>144745.254693149</v>
      </c>
      <c r="C53" s="5" t="n">
        <f aca="false">B53*$B$5</f>
        <v>904.65784183218</v>
      </c>
      <c r="D53" s="5" t="n">
        <f aca="false">E53-C53</f>
        <v>1469.3775408849</v>
      </c>
      <c r="E53" s="5" t="n">
        <f aca="false">$B$7</f>
        <v>2374.03538271708</v>
      </c>
      <c r="F53" s="5" t="n">
        <f aca="false">B53-D53</f>
        <v>143275.877152264</v>
      </c>
    </row>
    <row r="54" customFormat="false" ht="15" hidden="false" customHeight="false" outlineLevel="0" collapsed="false">
      <c r="A54" s="6" t="n">
        <v>45</v>
      </c>
      <c r="B54" s="5" t="n">
        <f aca="false">F53</f>
        <v>143275.877152264</v>
      </c>
      <c r="C54" s="5" t="n">
        <f aca="false">B54*$B$5</f>
        <v>895.474232201649</v>
      </c>
      <c r="D54" s="5" t="n">
        <f aca="false">E54-C54</f>
        <v>1478.56115051544</v>
      </c>
      <c r="E54" s="5" t="n">
        <f aca="false">$B$7</f>
        <v>2374.03538271708</v>
      </c>
      <c r="F54" s="5" t="n">
        <f aca="false">B54-D54</f>
        <v>141797.316001748</v>
      </c>
    </row>
    <row r="55" customFormat="false" ht="15" hidden="false" customHeight="false" outlineLevel="0" collapsed="false">
      <c r="A55" s="6" t="n">
        <v>46</v>
      </c>
      <c r="B55" s="5" t="n">
        <f aca="false">F54</f>
        <v>141797.316001748</v>
      </c>
      <c r="C55" s="5" t="n">
        <f aca="false">B55*$B$5</f>
        <v>886.233225010928</v>
      </c>
      <c r="D55" s="5" t="n">
        <f aca="false">E55-C55</f>
        <v>1487.80215770616</v>
      </c>
      <c r="E55" s="5" t="n">
        <f aca="false">$B$7</f>
        <v>2374.03538271708</v>
      </c>
      <c r="F55" s="5" t="n">
        <f aca="false">B55-D55</f>
        <v>140309.513844042</v>
      </c>
    </row>
    <row r="56" customFormat="false" ht="15" hidden="false" customHeight="false" outlineLevel="0" collapsed="false">
      <c r="A56" s="6" t="n">
        <v>47</v>
      </c>
      <c r="B56" s="5" t="n">
        <f aca="false">F55</f>
        <v>140309.513844042</v>
      </c>
      <c r="C56" s="5" t="n">
        <f aca="false">B56*$B$5</f>
        <v>876.934461525264</v>
      </c>
      <c r="D56" s="5" t="n">
        <f aca="false">E56-C56</f>
        <v>1497.10092119182</v>
      </c>
      <c r="E56" s="5" t="n">
        <f aca="false">$B$7</f>
        <v>2374.03538271708</v>
      </c>
      <c r="F56" s="5" t="n">
        <f aca="false">B56-D56</f>
        <v>138812.412922851</v>
      </c>
    </row>
    <row r="57" customFormat="false" ht="15" hidden="false" customHeight="false" outlineLevel="0" collapsed="false">
      <c r="A57" s="6" t="n">
        <v>48</v>
      </c>
      <c r="B57" s="5" t="n">
        <f aca="false">F56</f>
        <v>138812.412922851</v>
      </c>
      <c r="C57" s="5" t="n">
        <f aca="false">B57*$B$5</f>
        <v>867.577580767815</v>
      </c>
      <c r="D57" s="5" t="n">
        <f aca="false">E57-C57</f>
        <v>1506.45780194927</v>
      </c>
      <c r="E57" s="5" t="n">
        <f aca="false">$B$7</f>
        <v>2374.03538271708</v>
      </c>
      <c r="F57" s="5" t="n">
        <f aca="false">B57-D57</f>
        <v>137305.955120901</v>
      </c>
    </row>
    <row r="58" customFormat="false" ht="15" hidden="false" customHeight="false" outlineLevel="0" collapsed="false">
      <c r="A58" s="6" t="n">
        <v>49</v>
      </c>
      <c r="B58" s="5" t="n">
        <f aca="false">F57</f>
        <v>137305.955120901</v>
      </c>
      <c r="C58" s="5" t="n">
        <f aca="false">B58*$B$5</f>
        <v>858.162219505633</v>
      </c>
      <c r="D58" s="5" t="n">
        <f aca="false">E58-C58</f>
        <v>1515.87316321145</v>
      </c>
      <c r="E58" s="5" t="n">
        <f aca="false">$B$7</f>
        <v>2374.03538271708</v>
      </c>
      <c r="F58" s="5" t="n">
        <f aca="false">B58-D58</f>
        <v>135790.08195769</v>
      </c>
    </row>
    <row r="59" customFormat="false" ht="15" hidden="false" customHeight="false" outlineLevel="0" collapsed="false">
      <c r="A59" s="6" t="n">
        <v>50</v>
      </c>
      <c r="B59" s="5" t="n">
        <f aca="false">F58</f>
        <v>135790.08195769</v>
      </c>
      <c r="C59" s="5" t="n">
        <f aca="false">B59*$B$5</f>
        <v>848.688012235561</v>
      </c>
      <c r="D59" s="5" t="n">
        <f aca="false">E59-C59</f>
        <v>1525.34737048152</v>
      </c>
      <c r="E59" s="5" t="n">
        <f aca="false">$B$7</f>
        <v>2374.03538271708</v>
      </c>
      <c r="F59" s="5" t="n">
        <f aca="false">B59-D59</f>
        <v>134264.734587208</v>
      </c>
    </row>
    <row r="60" customFormat="false" ht="15" hidden="false" customHeight="false" outlineLevel="0" collapsed="false">
      <c r="A60" s="6" t="n">
        <v>51</v>
      </c>
      <c r="B60" s="5" t="n">
        <f aca="false">F59</f>
        <v>134264.734587208</v>
      </c>
      <c r="C60" s="5" t="n">
        <f aca="false">B60*$B$5</f>
        <v>839.154591170052</v>
      </c>
      <c r="D60" s="5" t="n">
        <f aca="false">E60-C60</f>
        <v>1534.88079154703</v>
      </c>
      <c r="E60" s="5" t="n">
        <f aca="false">$B$7</f>
        <v>2374.03538271708</v>
      </c>
      <c r="F60" s="5" t="n">
        <f aca="false">B60-D60</f>
        <v>132729.853795661</v>
      </c>
    </row>
    <row r="61" customFormat="false" ht="15" hidden="false" customHeight="false" outlineLevel="0" collapsed="false">
      <c r="A61" s="6" t="n">
        <v>52</v>
      </c>
      <c r="B61" s="5" t="n">
        <f aca="false">F60</f>
        <v>132729.853795661</v>
      </c>
      <c r="C61" s="5" t="n">
        <f aca="false">B61*$B$5</f>
        <v>829.561586222883</v>
      </c>
      <c r="D61" s="5" t="n">
        <f aca="false">E61-C61</f>
        <v>1544.4737964942</v>
      </c>
      <c r="E61" s="5" t="n">
        <f aca="false">$B$7</f>
        <v>2374.03538271708</v>
      </c>
      <c r="F61" s="5" t="n">
        <f aca="false">B61-D61</f>
        <v>131185.379999167</v>
      </c>
    </row>
    <row r="62" customFormat="false" ht="15" hidden="false" customHeight="false" outlineLevel="0" collapsed="false">
      <c r="A62" s="6" t="n">
        <v>53</v>
      </c>
      <c r="B62" s="5" t="n">
        <f aca="false">F61</f>
        <v>131185.379999167</v>
      </c>
      <c r="C62" s="5" t="n">
        <f aca="false">B62*$B$5</f>
        <v>819.908624994794</v>
      </c>
      <c r="D62" s="5" t="n">
        <f aca="false">E62-C62</f>
        <v>1554.12675772229</v>
      </c>
      <c r="E62" s="5" t="n">
        <f aca="false">$B$7</f>
        <v>2374.03538271708</v>
      </c>
      <c r="F62" s="5" t="n">
        <f aca="false">B62-D62</f>
        <v>129631.253241445</v>
      </c>
    </row>
    <row r="63" customFormat="false" ht="15" hidden="false" customHeight="false" outlineLevel="0" collapsed="false">
      <c r="A63" s="6" t="n">
        <v>54</v>
      </c>
      <c r="B63" s="5" t="n">
        <f aca="false">F62</f>
        <v>129631.253241445</v>
      </c>
      <c r="C63" s="5" t="n">
        <f aca="false">B63*$B$5</f>
        <v>810.19533275903</v>
      </c>
      <c r="D63" s="5" t="n">
        <f aca="false">E63-C63</f>
        <v>1563.84004995806</v>
      </c>
      <c r="E63" s="5" t="n">
        <f aca="false">$B$7</f>
        <v>2374.03538271708</v>
      </c>
      <c r="F63" s="5" t="n">
        <f aca="false">B63-D63</f>
        <v>128067.413191487</v>
      </c>
    </row>
    <row r="64" customFormat="false" ht="15" hidden="false" customHeight="false" outlineLevel="0" collapsed="false">
      <c r="A64" s="6" t="n">
        <v>55</v>
      </c>
      <c r="B64" s="5" t="n">
        <f aca="false">F63</f>
        <v>128067.413191487</v>
      </c>
      <c r="C64" s="5" t="n">
        <f aca="false">B64*$B$5</f>
        <v>800.421332446792</v>
      </c>
      <c r="D64" s="5" t="n">
        <f aca="false">E64-C64</f>
        <v>1573.61405027029</v>
      </c>
      <c r="E64" s="5" t="n">
        <f aca="false">$B$7</f>
        <v>2374.03538271708</v>
      </c>
      <c r="F64" s="5" t="n">
        <f aca="false">B64-D64</f>
        <v>126493.799141216</v>
      </c>
    </row>
    <row r="65" customFormat="false" ht="15" hidden="false" customHeight="false" outlineLevel="0" collapsed="false">
      <c r="A65" s="6" t="n">
        <v>56</v>
      </c>
      <c r="B65" s="5" t="n">
        <f aca="false">F64</f>
        <v>126493.799141216</v>
      </c>
      <c r="C65" s="5" t="n">
        <f aca="false">B65*$B$5</f>
        <v>790.586244632602</v>
      </c>
      <c r="D65" s="5" t="n">
        <f aca="false">E65-C65</f>
        <v>1583.44913808448</v>
      </c>
      <c r="E65" s="5" t="n">
        <f aca="false">$B$7</f>
        <v>2374.03538271708</v>
      </c>
      <c r="F65" s="5" t="n">
        <f aca="false">B65-D65</f>
        <v>124910.350003132</v>
      </c>
    </row>
    <row r="66" customFormat="false" ht="15" hidden="false" customHeight="false" outlineLevel="0" collapsed="false">
      <c r="A66" s="6" t="n">
        <v>57</v>
      </c>
      <c r="B66" s="5" t="n">
        <f aca="false">F65</f>
        <v>124910.350003132</v>
      </c>
      <c r="C66" s="5" t="n">
        <f aca="false">B66*$B$5</f>
        <v>780.689687519574</v>
      </c>
      <c r="D66" s="5" t="n">
        <f aca="false">E66-C66</f>
        <v>1593.34569519751</v>
      </c>
      <c r="E66" s="5" t="n">
        <f aca="false">$B$7</f>
        <v>2374.03538271708</v>
      </c>
      <c r="F66" s="5" t="n">
        <f aca="false">B66-D66</f>
        <v>123317.004307934</v>
      </c>
    </row>
    <row r="67" customFormat="false" ht="15" hidden="false" customHeight="false" outlineLevel="0" collapsed="false">
      <c r="A67" s="6" t="n">
        <v>58</v>
      </c>
      <c r="B67" s="5" t="n">
        <f aca="false">F66</f>
        <v>123317.004307934</v>
      </c>
      <c r="C67" s="5" t="n">
        <f aca="false">B67*$B$5</f>
        <v>770.73127692459</v>
      </c>
      <c r="D67" s="5" t="n">
        <f aca="false">E67-C67</f>
        <v>1603.30410579249</v>
      </c>
      <c r="E67" s="5" t="n">
        <f aca="false">$B$7</f>
        <v>2374.03538271708</v>
      </c>
      <c r="F67" s="5" t="n">
        <f aca="false">B67-D67</f>
        <v>121713.700202142</v>
      </c>
    </row>
    <row r="68" customFormat="false" ht="15" hidden="false" customHeight="false" outlineLevel="0" collapsed="false">
      <c r="A68" s="6" t="n">
        <v>59</v>
      </c>
      <c r="B68" s="5" t="n">
        <f aca="false">F67</f>
        <v>121713.700202142</v>
      </c>
      <c r="C68" s="5" t="n">
        <f aca="false">B68*$B$5</f>
        <v>760.710626263387</v>
      </c>
      <c r="D68" s="5" t="n">
        <f aca="false">E68-C68</f>
        <v>1613.3247564537</v>
      </c>
      <c r="E68" s="5" t="n">
        <f aca="false">$B$7</f>
        <v>2374.03538271708</v>
      </c>
      <c r="F68" s="5" t="n">
        <f aca="false">B68-D68</f>
        <v>120100.375445688</v>
      </c>
    </row>
    <row r="69" customFormat="false" ht="15" hidden="false" customHeight="false" outlineLevel="0" collapsed="false">
      <c r="A69" s="6" t="n">
        <v>60</v>
      </c>
      <c r="B69" s="5" t="n">
        <f aca="false">F68</f>
        <v>120100.375445688</v>
      </c>
      <c r="C69" s="5" t="n">
        <f aca="false">B69*$B$5</f>
        <v>750.627346535551</v>
      </c>
      <c r="D69" s="5" t="n">
        <f aca="false">E69-C69</f>
        <v>1623.40803618153</v>
      </c>
      <c r="E69" s="5" t="n">
        <f aca="false">$B$7</f>
        <v>2374.03538271708</v>
      </c>
      <c r="F69" s="5" t="n">
        <f aca="false">B69-D69</f>
        <v>118476.967409507</v>
      </c>
    </row>
    <row r="70" customFormat="false" ht="15" hidden="false" customHeight="false" outlineLevel="0" collapsed="false">
      <c r="A70" s="6" t="n">
        <v>61</v>
      </c>
      <c r="B70" s="5" t="n">
        <f aca="false">F69</f>
        <v>118476.967409507</v>
      </c>
      <c r="C70" s="5" t="n">
        <f aca="false">B70*$B$5</f>
        <v>740.481046309417</v>
      </c>
      <c r="D70" s="5" t="n">
        <f aca="false">E70-C70</f>
        <v>1633.55433640767</v>
      </c>
      <c r="E70" s="5" t="n">
        <f aca="false">$B$7</f>
        <v>2374.03538271708</v>
      </c>
      <c r="F70" s="5" t="n">
        <f aca="false">B70-D70</f>
        <v>116843.413073099</v>
      </c>
    </row>
    <row r="71" customFormat="false" ht="15" hidden="false" customHeight="false" outlineLevel="0" collapsed="false">
      <c r="A71" s="6" t="n">
        <v>62</v>
      </c>
      <c r="B71" s="5" t="n">
        <f aca="false">F70</f>
        <v>116843.413073099</v>
      </c>
      <c r="C71" s="5" t="n">
        <f aca="false">B71*$B$5</f>
        <v>730.271331706869</v>
      </c>
      <c r="D71" s="5" t="n">
        <f aca="false">E71-C71</f>
        <v>1643.76405101022</v>
      </c>
      <c r="E71" s="5" t="n">
        <f aca="false">$B$7</f>
        <v>2374.03538271708</v>
      </c>
      <c r="F71" s="5" t="n">
        <f aca="false">B71-D71</f>
        <v>115199.649022089</v>
      </c>
    </row>
    <row r="72" customFormat="false" ht="15" hidden="false" customHeight="false" outlineLevel="0" collapsed="false">
      <c r="A72" s="6" t="n">
        <v>63</v>
      </c>
      <c r="B72" s="5" t="n">
        <f aca="false">F71</f>
        <v>115199.649022089</v>
      </c>
      <c r="C72" s="5" t="n">
        <f aca="false">B72*$B$5</f>
        <v>719.997806388055</v>
      </c>
      <c r="D72" s="5" t="n">
        <f aca="false">E72-C72</f>
        <v>1654.03757632903</v>
      </c>
      <c r="E72" s="5" t="n">
        <f aca="false">$B$7</f>
        <v>2374.03538271708</v>
      </c>
      <c r="F72" s="5" t="n">
        <f aca="false">B72-D72</f>
        <v>113545.61144576</v>
      </c>
    </row>
    <row r="73" customFormat="false" ht="15" hidden="false" customHeight="false" outlineLevel="0" collapsed="false">
      <c r="A73" s="6" t="n">
        <v>64</v>
      </c>
      <c r="B73" s="5" t="n">
        <f aca="false">F72</f>
        <v>113545.61144576</v>
      </c>
      <c r="C73" s="5" t="n">
        <f aca="false">B73*$B$5</f>
        <v>709.660071535998</v>
      </c>
      <c r="D73" s="5" t="n">
        <f aca="false">E73-C73</f>
        <v>1664.37531118109</v>
      </c>
      <c r="E73" s="5" t="n">
        <f aca="false">$B$7</f>
        <v>2374.03538271708</v>
      </c>
      <c r="F73" s="5" t="n">
        <f aca="false">B73-D73</f>
        <v>111881.236134579</v>
      </c>
    </row>
    <row r="74" customFormat="false" ht="15" hidden="false" customHeight="false" outlineLevel="0" collapsed="false">
      <c r="A74" s="6" t="n">
        <v>65</v>
      </c>
      <c r="B74" s="5" t="n">
        <f aca="false">F73</f>
        <v>111881.236134579</v>
      </c>
      <c r="C74" s="5" t="n">
        <f aca="false">B74*$B$5</f>
        <v>699.257725841116</v>
      </c>
      <c r="D74" s="5" t="n">
        <f aca="false">E74-C74</f>
        <v>1674.77765687597</v>
      </c>
      <c r="E74" s="5" t="n">
        <f aca="false">$B$7</f>
        <v>2374.03538271708</v>
      </c>
      <c r="F74" s="5" t="n">
        <f aca="false">B74-D74</f>
        <v>110206.458477703</v>
      </c>
    </row>
    <row r="75" customFormat="false" ht="15" hidden="false" customHeight="false" outlineLevel="0" collapsed="false">
      <c r="A75" s="6" t="n">
        <v>66</v>
      </c>
      <c r="B75" s="5" t="n">
        <f aca="false">F74</f>
        <v>110206.458477703</v>
      </c>
      <c r="C75" s="5" t="n">
        <f aca="false">B75*$B$5</f>
        <v>688.790365485642</v>
      </c>
      <c r="D75" s="5" t="n">
        <f aca="false">E75-C75</f>
        <v>1685.24501723144</v>
      </c>
      <c r="E75" s="5" t="n">
        <f aca="false">$B$7</f>
        <v>2374.03538271708</v>
      </c>
      <c r="F75" s="5" t="n">
        <f aca="false">B75-D75</f>
        <v>108521.213460471</v>
      </c>
    </row>
    <row r="76" customFormat="false" ht="15" hidden="false" customHeight="false" outlineLevel="0" collapsed="false">
      <c r="A76" s="6" t="n">
        <v>67</v>
      </c>
      <c r="B76" s="5" t="n">
        <f aca="false">F75</f>
        <v>108521.213460471</v>
      </c>
      <c r="C76" s="5" t="n">
        <f aca="false">B76*$B$5</f>
        <v>678.257584127945</v>
      </c>
      <c r="D76" s="5" t="n">
        <f aca="false">E76-C76</f>
        <v>1695.77779858914</v>
      </c>
      <c r="E76" s="5" t="n">
        <f aca="false">$B$7</f>
        <v>2374.03538271708</v>
      </c>
      <c r="F76" s="5" t="n">
        <f aca="false">B76-D76</f>
        <v>106825.435661882</v>
      </c>
    </row>
    <row r="77" customFormat="false" ht="15" hidden="false" customHeight="false" outlineLevel="0" collapsed="false">
      <c r="A77" s="6" t="n">
        <v>68</v>
      </c>
      <c r="B77" s="5" t="n">
        <f aca="false">F76</f>
        <v>106825.435661882</v>
      </c>
      <c r="C77" s="5" t="n">
        <f aca="false">B77*$B$5</f>
        <v>667.658972886763</v>
      </c>
      <c r="D77" s="5" t="n">
        <f aca="false">E77-C77</f>
        <v>1706.37640983032</v>
      </c>
      <c r="E77" s="5" t="n">
        <f aca="false">$B$7</f>
        <v>2374.03538271708</v>
      </c>
      <c r="F77" s="5" t="n">
        <f aca="false">B77-D77</f>
        <v>105119.059252052</v>
      </c>
    </row>
    <row r="78" customFormat="false" ht="15" hidden="false" customHeight="false" outlineLevel="0" collapsed="false">
      <c r="A78" s="6" t="n">
        <v>69</v>
      </c>
      <c r="B78" s="5" t="n">
        <f aca="false">F77</f>
        <v>105119.059252052</v>
      </c>
      <c r="C78" s="5" t="n">
        <f aca="false">B78*$B$5</f>
        <v>656.994120325324</v>
      </c>
      <c r="D78" s="5" t="n">
        <f aca="false">E78-C78</f>
        <v>1717.04126239176</v>
      </c>
      <c r="E78" s="5" t="n">
        <f aca="false">$B$7</f>
        <v>2374.03538271708</v>
      </c>
      <c r="F78" s="5" t="n">
        <f aca="false">B78-D78</f>
        <v>103402.01798966</v>
      </c>
    </row>
    <row r="79" customFormat="false" ht="15" hidden="false" customHeight="false" outlineLevel="0" collapsed="false">
      <c r="A79" s="6" t="n">
        <v>70</v>
      </c>
      <c r="B79" s="5" t="n">
        <f aca="false">F78</f>
        <v>103402.01798966</v>
      </c>
      <c r="C79" s="5" t="n">
        <f aca="false">B79*$B$5</f>
        <v>646.262612435375</v>
      </c>
      <c r="D79" s="5" t="n">
        <f aca="false">E79-C79</f>
        <v>1727.77277028171</v>
      </c>
      <c r="E79" s="5" t="n">
        <f aca="false">$B$7</f>
        <v>2374.03538271708</v>
      </c>
      <c r="F79" s="5" t="n">
        <f aca="false">B79-D79</f>
        <v>101674.245219378</v>
      </c>
    </row>
    <row r="80" customFormat="false" ht="15" hidden="false" customHeight="false" outlineLevel="0" collapsed="false">
      <c r="A80" s="6" t="n">
        <v>71</v>
      </c>
      <c r="B80" s="5" t="n">
        <f aca="false">F79</f>
        <v>101674.245219378</v>
      </c>
      <c r="C80" s="5" t="n">
        <f aca="false">B80*$B$5</f>
        <v>635.464032621114</v>
      </c>
      <c r="D80" s="5" t="n">
        <f aca="false">E80-C80</f>
        <v>1738.57135009597</v>
      </c>
      <c r="E80" s="5" t="n">
        <f aca="false">$B$7</f>
        <v>2374.03538271708</v>
      </c>
      <c r="F80" s="5" t="n">
        <f aca="false">B80-D80</f>
        <v>99935.6738692823</v>
      </c>
    </row>
    <row r="81" customFormat="false" ht="15" hidden="false" customHeight="false" outlineLevel="0" collapsed="false">
      <c r="A81" s="6" t="n">
        <v>72</v>
      </c>
      <c r="B81" s="5" t="n">
        <f aca="false">F80</f>
        <v>99935.6738692823</v>
      </c>
      <c r="C81" s="5" t="n">
        <f aca="false">B81*$B$5</f>
        <v>624.597961683015</v>
      </c>
      <c r="D81" s="5" t="n">
        <f aca="false">E81-C81</f>
        <v>1749.43742103407</v>
      </c>
      <c r="E81" s="5" t="n">
        <f aca="false">$B$7</f>
        <v>2374.03538271708</v>
      </c>
      <c r="F81" s="5" t="n">
        <f aca="false">B81-D81</f>
        <v>98186.2364482483</v>
      </c>
    </row>
    <row r="82" customFormat="false" ht="15" hidden="false" customHeight="false" outlineLevel="0" collapsed="false">
      <c r="A82" s="6" t="n">
        <v>73</v>
      </c>
      <c r="B82" s="5" t="n">
        <f aca="false">F81</f>
        <v>98186.2364482483</v>
      </c>
      <c r="C82" s="5" t="n">
        <f aca="false">B82*$B$5</f>
        <v>613.663977801552</v>
      </c>
      <c r="D82" s="5" t="n">
        <f aca="false">E82-C82</f>
        <v>1760.37140491553</v>
      </c>
      <c r="E82" s="5" t="n">
        <f aca="false">$B$7</f>
        <v>2374.03538271708</v>
      </c>
      <c r="F82" s="5" t="n">
        <f aca="false">B82-D82</f>
        <v>96425.8650433327</v>
      </c>
    </row>
    <row r="83" customFormat="false" ht="15" hidden="false" customHeight="false" outlineLevel="0" collapsed="false">
      <c r="A83" s="6" t="n">
        <v>74</v>
      </c>
      <c r="B83" s="5" t="n">
        <f aca="false">F82</f>
        <v>96425.8650433327</v>
      </c>
      <c r="C83" s="5" t="n">
        <f aca="false">B83*$B$5</f>
        <v>602.661656520829</v>
      </c>
      <c r="D83" s="5" t="n">
        <f aca="false">E83-C83</f>
        <v>1771.37372619626</v>
      </c>
      <c r="E83" s="5" t="n">
        <f aca="false">$B$7</f>
        <v>2374.03538271708</v>
      </c>
      <c r="F83" s="5" t="n">
        <f aca="false">B83-D83</f>
        <v>94654.4913171365</v>
      </c>
    </row>
    <row r="84" customFormat="false" ht="15" hidden="false" customHeight="false" outlineLevel="0" collapsed="false">
      <c r="A84" s="6" t="n">
        <v>75</v>
      </c>
      <c r="B84" s="5" t="n">
        <f aca="false">F83</f>
        <v>94654.4913171365</v>
      </c>
      <c r="C84" s="5" t="n">
        <f aca="false">B84*$B$5</f>
        <v>591.590570732103</v>
      </c>
      <c r="D84" s="5" t="n">
        <f aca="false">E84-C84</f>
        <v>1782.44481198498</v>
      </c>
      <c r="E84" s="5" t="n">
        <f aca="false">$B$7</f>
        <v>2374.03538271708</v>
      </c>
      <c r="F84" s="5" t="n">
        <f aca="false">B84-D84</f>
        <v>92872.0465051515</v>
      </c>
    </row>
    <row r="85" customFormat="false" ht="15" hidden="false" customHeight="false" outlineLevel="0" collapsed="false">
      <c r="A85" s="6" t="n">
        <v>76</v>
      </c>
      <c r="B85" s="5" t="n">
        <f aca="false">F84</f>
        <v>92872.0465051515</v>
      </c>
      <c r="C85" s="5" t="n">
        <f aca="false">B85*$B$5</f>
        <v>580.450290657197</v>
      </c>
      <c r="D85" s="5" t="n">
        <f aca="false">E85-C85</f>
        <v>1793.58509205989</v>
      </c>
      <c r="E85" s="5" t="n">
        <f aca="false">$B$7</f>
        <v>2374.03538271708</v>
      </c>
      <c r="F85" s="5" t="n">
        <f aca="false">B85-D85</f>
        <v>91078.4614130916</v>
      </c>
    </row>
    <row r="86" customFormat="false" ht="15" hidden="false" customHeight="false" outlineLevel="0" collapsed="false">
      <c r="A86" s="6" t="n">
        <v>77</v>
      </c>
      <c r="B86" s="5" t="n">
        <f aca="false">F85</f>
        <v>91078.4614130916</v>
      </c>
      <c r="C86" s="5" t="n">
        <f aca="false">B86*$B$5</f>
        <v>569.240383831822</v>
      </c>
      <c r="D86" s="5" t="n">
        <f aca="false">E86-C86</f>
        <v>1804.79499888526</v>
      </c>
      <c r="E86" s="5" t="n">
        <f aca="false">$B$7</f>
        <v>2374.03538271708</v>
      </c>
      <c r="F86" s="5" t="n">
        <f aca="false">B86-D86</f>
        <v>89273.6664142063</v>
      </c>
    </row>
    <row r="87" customFormat="false" ht="15" hidden="false" customHeight="false" outlineLevel="0" collapsed="false">
      <c r="A87" s="6" t="n">
        <v>78</v>
      </c>
      <c r="B87" s="5" t="n">
        <f aca="false">F86</f>
        <v>89273.6664142063</v>
      </c>
      <c r="C87" s="5" t="n">
        <f aca="false">B87*$B$5</f>
        <v>557.960415088789</v>
      </c>
      <c r="D87" s="5" t="n">
        <f aca="false">E87-C87</f>
        <v>1816.0749676283</v>
      </c>
      <c r="E87" s="5" t="n">
        <f aca="false">$B$7</f>
        <v>2374.03538271708</v>
      </c>
      <c r="F87" s="5" t="n">
        <f aca="false">B87-D87</f>
        <v>87457.591446578</v>
      </c>
    </row>
    <row r="88" customFormat="false" ht="15" hidden="false" customHeight="false" outlineLevel="0" collapsed="false">
      <c r="A88" s="6" t="n">
        <v>79</v>
      </c>
      <c r="B88" s="5" t="n">
        <f aca="false">F87</f>
        <v>87457.591446578</v>
      </c>
      <c r="C88" s="5" t="n">
        <f aca="false">B88*$B$5</f>
        <v>546.609946541113</v>
      </c>
      <c r="D88" s="5" t="n">
        <f aca="false">E88-C88</f>
        <v>1827.42543617597</v>
      </c>
      <c r="E88" s="5" t="n">
        <f aca="false">$B$7</f>
        <v>2374.03538271708</v>
      </c>
      <c r="F88" s="5" t="n">
        <f aca="false">B88-D88</f>
        <v>85630.1660104021</v>
      </c>
    </row>
    <row r="89" customFormat="false" ht="15" hidden="false" customHeight="false" outlineLevel="0" collapsed="false">
      <c r="A89" s="6" t="n">
        <v>80</v>
      </c>
      <c r="B89" s="5" t="n">
        <f aca="false">F88</f>
        <v>85630.1660104021</v>
      </c>
      <c r="C89" s="5" t="n">
        <f aca="false">B89*$B$5</f>
        <v>535.188537565013</v>
      </c>
      <c r="D89" s="5" t="n">
        <f aca="false">E89-C89</f>
        <v>1838.84684515207</v>
      </c>
      <c r="E89" s="5" t="n">
        <f aca="false">$B$7</f>
        <v>2374.03538271708</v>
      </c>
      <c r="F89" s="5" t="n">
        <f aca="false">B89-D89</f>
        <v>83791.31916525</v>
      </c>
    </row>
    <row r="90" customFormat="false" ht="15" hidden="false" customHeight="false" outlineLevel="0" collapsed="false">
      <c r="A90" s="6" t="n">
        <v>81</v>
      </c>
      <c r="B90" s="5" t="n">
        <f aca="false">F89</f>
        <v>83791.31916525</v>
      </c>
      <c r="C90" s="5" t="n">
        <f aca="false">B90*$B$5</f>
        <v>523.695744782812</v>
      </c>
      <c r="D90" s="5" t="n">
        <f aca="false">E90-C90</f>
        <v>1850.33963793427</v>
      </c>
      <c r="E90" s="5" t="n">
        <f aca="false">$B$7</f>
        <v>2374.03538271708</v>
      </c>
      <c r="F90" s="5" t="n">
        <f aca="false">B90-D90</f>
        <v>81940.9795273157</v>
      </c>
    </row>
    <row r="91" customFormat="false" ht="15" hidden="false" customHeight="false" outlineLevel="0" collapsed="false">
      <c r="A91" s="6" t="n">
        <v>82</v>
      </c>
      <c r="B91" s="5" t="n">
        <f aca="false">F90</f>
        <v>81940.9795273157</v>
      </c>
      <c r="C91" s="5" t="n">
        <f aca="false">B91*$B$5</f>
        <v>512.131122045723</v>
      </c>
      <c r="D91" s="5" t="n">
        <f aca="false">E91-C91</f>
        <v>1861.90426067136</v>
      </c>
      <c r="E91" s="5" t="n">
        <f aca="false">$B$7</f>
        <v>2374.03538271708</v>
      </c>
      <c r="F91" s="5" t="n">
        <f aca="false">B91-D91</f>
        <v>80079.0752666443</v>
      </c>
    </row>
    <row r="92" customFormat="false" ht="15" hidden="false" customHeight="false" outlineLevel="0" collapsed="false">
      <c r="A92" s="6" t="n">
        <v>83</v>
      </c>
      <c r="B92" s="5" t="n">
        <f aca="false">F91</f>
        <v>80079.0752666443</v>
      </c>
      <c r="C92" s="5" t="n">
        <f aca="false">B92*$B$5</f>
        <v>500.494220416527</v>
      </c>
      <c r="D92" s="5" t="n">
        <f aca="false">E92-C92</f>
        <v>1873.54116230056</v>
      </c>
      <c r="E92" s="5" t="n">
        <f aca="false">$B$7</f>
        <v>2374.03538271708</v>
      </c>
      <c r="F92" s="5" t="n">
        <f aca="false">B92-D92</f>
        <v>78205.5341043438</v>
      </c>
    </row>
    <row r="93" customFormat="false" ht="15" hidden="false" customHeight="false" outlineLevel="0" collapsed="false">
      <c r="A93" s="6" t="n">
        <v>84</v>
      </c>
      <c r="B93" s="5" t="n">
        <f aca="false">F92</f>
        <v>78205.5341043438</v>
      </c>
      <c r="C93" s="5" t="n">
        <f aca="false">B93*$B$5</f>
        <v>488.784588152149</v>
      </c>
      <c r="D93" s="5" t="n">
        <f aca="false">E93-C93</f>
        <v>1885.25079456494</v>
      </c>
      <c r="E93" s="5" t="n">
        <f aca="false">$B$7</f>
        <v>2374.03538271708</v>
      </c>
      <c r="F93" s="5" t="n">
        <f aca="false">B93-D93</f>
        <v>76320.2833097788</v>
      </c>
    </row>
    <row r="94" customFormat="false" ht="15" hidden="false" customHeight="false" outlineLevel="0" collapsed="false">
      <c r="A94" s="6" t="n">
        <v>85</v>
      </c>
      <c r="B94" s="5" t="n">
        <f aca="false">F93</f>
        <v>76320.2833097788</v>
      </c>
      <c r="C94" s="5" t="n">
        <f aca="false">B94*$B$5</f>
        <v>477.001770686118</v>
      </c>
      <c r="D94" s="5" t="n">
        <f aca="false">E94-C94</f>
        <v>1897.03361203097</v>
      </c>
      <c r="E94" s="5" t="n">
        <f aca="false">$B$7</f>
        <v>2374.03538271708</v>
      </c>
      <c r="F94" s="5" t="n">
        <f aca="false">B94-D94</f>
        <v>74423.2496977479</v>
      </c>
    </row>
    <row r="95" customFormat="false" ht="15" hidden="false" customHeight="false" outlineLevel="0" collapsed="false">
      <c r="A95" s="6" t="n">
        <v>86</v>
      </c>
      <c r="B95" s="5" t="n">
        <f aca="false">F94</f>
        <v>74423.2496977479</v>
      </c>
      <c r="C95" s="5" t="n">
        <f aca="false">B95*$B$5</f>
        <v>465.145310610924</v>
      </c>
      <c r="D95" s="5" t="n">
        <f aca="false">E95-C95</f>
        <v>1908.89007210616</v>
      </c>
      <c r="E95" s="5" t="n">
        <f aca="false">$B$7</f>
        <v>2374.03538271708</v>
      </c>
      <c r="F95" s="5" t="n">
        <f aca="false">B95-D95</f>
        <v>72514.3596256417</v>
      </c>
    </row>
    <row r="96" customFormat="false" ht="15" hidden="false" customHeight="false" outlineLevel="0" collapsed="false">
      <c r="A96" s="6" t="n">
        <v>87</v>
      </c>
      <c r="B96" s="5" t="n">
        <f aca="false">F95</f>
        <v>72514.3596256417</v>
      </c>
      <c r="C96" s="5" t="n">
        <f aca="false">B96*$B$5</f>
        <v>453.214747660261</v>
      </c>
      <c r="D96" s="5" t="n">
        <f aca="false">E96-C96</f>
        <v>1920.82063505682</v>
      </c>
      <c r="E96" s="5" t="n">
        <f aca="false">$B$7</f>
        <v>2374.03538271708</v>
      </c>
      <c r="F96" s="5" t="n">
        <f aca="false">B96-D96</f>
        <v>70593.5389905849</v>
      </c>
    </row>
    <row r="97" customFormat="false" ht="15" hidden="false" customHeight="false" outlineLevel="0" collapsed="false">
      <c r="A97" s="6" t="n">
        <v>88</v>
      </c>
      <c r="B97" s="5" t="n">
        <f aca="false">F96</f>
        <v>70593.5389905849</v>
      </c>
      <c r="C97" s="5" t="n">
        <f aca="false">B97*$B$5</f>
        <v>441.209618691156</v>
      </c>
      <c r="D97" s="5" t="n">
        <f aca="false">E97-C97</f>
        <v>1932.82576402593</v>
      </c>
      <c r="E97" s="5" t="n">
        <f aca="false">$B$7</f>
        <v>2374.03538271708</v>
      </c>
      <c r="F97" s="5" t="n">
        <f aca="false">B97-D97</f>
        <v>68660.713226559</v>
      </c>
    </row>
    <row r="98" customFormat="false" ht="15" hidden="false" customHeight="false" outlineLevel="0" collapsed="false">
      <c r="A98" s="6" t="n">
        <v>89</v>
      </c>
      <c r="B98" s="5" t="n">
        <f aca="false">F97</f>
        <v>68660.713226559</v>
      </c>
      <c r="C98" s="5" t="n">
        <f aca="false">B98*$B$5</f>
        <v>429.129457665993</v>
      </c>
      <c r="D98" s="5" t="n">
        <f aca="false">E98-C98</f>
        <v>1944.90592505109</v>
      </c>
      <c r="E98" s="5" t="n">
        <f aca="false">$B$7</f>
        <v>2374.03538271708</v>
      </c>
      <c r="F98" s="5" t="n">
        <f aca="false">B98-D98</f>
        <v>66715.8073015079</v>
      </c>
    </row>
    <row r="99" customFormat="false" ht="15" hidden="false" customHeight="false" outlineLevel="0" collapsed="false">
      <c r="A99" s="6" t="n">
        <v>90</v>
      </c>
      <c r="B99" s="5" t="n">
        <f aca="false">F98</f>
        <v>66715.8073015079</v>
      </c>
      <c r="C99" s="5" t="n">
        <f aca="false">B99*$B$5</f>
        <v>416.973795634424</v>
      </c>
      <c r="D99" s="5" t="n">
        <f aca="false">E99-C99</f>
        <v>1957.06158708266</v>
      </c>
      <c r="E99" s="5" t="n">
        <f aca="false">$B$7</f>
        <v>2374.03538271708</v>
      </c>
      <c r="F99" s="5" t="n">
        <f aca="false">B99-D99</f>
        <v>64758.7457144252</v>
      </c>
    </row>
    <row r="100" customFormat="false" ht="15" hidden="false" customHeight="false" outlineLevel="0" collapsed="false">
      <c r="A100" s="6" t="n">
        <v>91</v>
      </c>
      <c r="B100" s="5" t="n">
        <f aca="false">F99</f>
        <v>64758.7457144252</v>
      </c>
      <c r="C100" s="5" t="n">
        <f aca="false">B100*$B$5</f>
        <v>404.742160715158</v>
      </c>
      <c r="D100" s="5" t="n">
        <f aca="false">E100-C100</f>
        <v>1969.29322200193</v>
      </c>
      <c r="E100" s="5" t="n">
        <f aca="false">$B$7</f>
        <v>2374.03538271708</v>
      </c>
      <c r="F100" s="5" t="n">
        <f aca="false">B100-D100</f>
        <v>62789.4524924233</v>
      </c>
    </row>
    <row r="101" customFormat="false" ht="15" hidden="false" customHeight="false" outlineLevel="0" collapsed="false">
      <c r="A101" s="6" t="n">
        <v>92</v>
      </c>
      <c r="B101" s="5" t="n">
        <f aca="false">F100</f>
        <v>62789.4524924233</v>
      </c>
      <c r="C101" s="5" t="n">
        <f aca="false">B101*$B$5</f>
        <v>392.434078077646</v>
      </c>
      <c r="D101" s="5" t="n">
        <f aca="false">E101-C101</f>
        <v>1981.60130463944</v>
      </c>
      <c r="E101" s="5" t="n">
        <f aca="false">$B$7</f>
        <v>2374.03538271708</v>
      </c>
      <c r="F101" s="5" t="n">
        <f aca="false">B101-D101</f>
        <v>60807.8511877839</v>
      </c>
    </row>
    <row r="102" customFormat="false" ht="15" hidden="false" customHeight="false" outlineLevel="0" collapsed="false">
      <c r="A102" s="6" t="n">
        <v>93</v>
      </c>
      <c r="B102" s="5" t="n">
        <f aca="false">F101</f>
        <v>60807.8511877839</v>
      </c>
      <c r="C102" s="5" t="n">
        <f aca="false">B102*$B$5</f>
        <v>380.049069923649</v>
      </c>
      <c r="D102" s="5" t="n">
        <f aca="false">E102-C102</f>
        <v>1993.98631279344</v>
      </c>
      <c r="E102" s="5" t="n">
        <f aca="false">$B$7</f>
        <v>2374.03538271708</v>
      </c>
      <c r="F102" s="5" t="n">
        <f aca="false">B102-D102</f>
        <v>58813.8648749904</v>
      </c>
    </row>
    <row r="103" customFormat="false" ht="15" hidden="false" customHeight="false" outlineLevel="0" collapsed="false">
      <c r="A103" s="6" t="n">
        <v>94</v>
      </c>
      <c r="B103" s="5" t="n">
        <f aca="false">F102</f>
        <v>58813.8648749904</v>
      </c>
      <c r="C103" s="5" t="n">
        <f aca="false">B103*$B$5</f>
        <v>367.58665546869</v>
      </c>
      <c r="D103" s="5" t="n">
        <f aca="false">E103-C103</f>
        <v>2006.44872724839</v>
      </c>
      <c r="E103" s="5" t="n">
        <f aca="false">$B$7</f>
        <v>2374.03538271708</v>
      </c>
      <c r="F103" s="5" t="n">
        <f aca="false">B103-D103</f>
        <v>56807.416147742</v>
      </c>
    </row>
    <row r="104" customFormat="false" ht="15" hidden="false" customHeight="false" outlineLevel="0" collapsed="false">
      <c r="A104" s="6" t="n">
        <v>95</v>
      </c>
      <c r="B104" s="5" t="n">
        <f aca="false">F103</f>
        <v>56807.416147742</v>
      </c>
      <c r="C104" s="5" t="n">
        <f aca="false">B104*$B$5</f>
        <v>355.046350923388</v>
      </c>
      <c r="D104" s="5" t="n">
        <f aca="false">E104-C104</f>
        <v>2018.9890317937</v>
      </c>
      <c r="E104" s="5" t="n">
        <f aca="false">$B$7</f>
        <v>2374.03538271708</v>
      </c>
      <c r="F104" s="5" t="n">
        <f aca="false">B104-D104</f>
        <v>54788.4271159483</v>
      </c>
    </row>
    <row r="105" customFormat="false" ht="15" hidden="false" customHeight="false" outlineLevel="0" collapsed="false">
      <c r="A105" s="6" t="n">
        <v>96</v>
      </c>
      <c r="B105" s="5" t="n">
        <f aca="false">F104</f>
        <v>54788.4271159483</v>
      </c>
      <c r="C105" s="5" t="n">
        <f aca="false">B105*$B$5</f>
        <v>342.427669474677</v>
      </c>
      <c r="D105" s="5" t="n">
        <f aca="false">E105-C105</f>
        <v>2031.60771324241</v>
      </c>
      <c r="E105" s="5" t="n">
        <f aca="false">$B$7</f>
        <v>2374.03538271708</v>
      </c>
      <c r="F105" s="5" t="n">
        <f aca="false">B105-D105</f>
        <v>52756.8194027059</v>
      </c>
    </row>
    <row r="106" customFormat="false" ht="15" hidden="false" customHeight="false" outlineLevel="0" collapsed="false">
      <c r="A106" s="6" t="n">
        <v>97</v>
      </c>
      <c r="B106" s="5" t="n">
        <f aca="false">F105</f>
        <v>52756.8194027059</v>
      </c>
      <c r="C106" s="5" t="n">
        <f aca="false">B106*$B$5</f>
        <v>329.730121266912</v>
      </c>
      <c r="D106" s="5" t="n">
        <f aca="false">E106-C106</f>
        <v>2044.30526145017</v>
      </c>
      <c r="E106" s="5" t="n">
        <f aca="false">$B$7</f>
        <v>2374.03538271708</v>
      </c>
      <c r="F106" s="5" t="n">
        <f aca="false">B106-D106</f>
        <v>50712.5141412557</v>
      </c>
    </row>
    <row r="107" customFormat="false" ht="15" hidden="false" customHeight="false" outlineLevel="0" collapsed="false">
      <c r="A107" s="6" t="n">
        <v>98</v>
      </c>
      <c r="B107" s="5" t="n">
        <f aca="false">F106</f>
        <v>50712.5141412557</v>
      </c>
      <c r="C107" s="5" t="n">
        <f aca="false">B107*$B$5</f>
        <v>316.953213382848</v>
      </c>
      <c r="D107" s="5" t="n">
        <f aca="false">E107-C107</f>
        <v>2057.08216933424</v>
      </c>
      <c r="E107" s="5" t="n">
        <f aca="false">$B$7</f>
        <v>2374.03538271708</v>
      </c>
      <c r="F107" s="5" t="n">
        <f aca="false">B107-D107</f>
        <v>48655.4319719215</v>
      </c>
    </row>
    <row r="108" customFormat="false" ht="15" hidden="false" customHeight="false" outlineLevel="0" collapsed="false">
      <c r="A108" s="6" t="n">
        <v>99</v>
      </c>
      <c r="B108" s="5" t="n">
        <f aca="false">F107</f>
        <v>48655.4319719215</v>
      </c>
      <c r="C108" s="5" t="n">
        <f aca="false">B108*$B$5</f>
        <v>304.096449824509</v>
      </c>
      <c r="D108" s="5" t="n">
        <f aca="false">E108-C108</f>
        <v>2069.93893289258</v>
      </c>
      <c r="E108" s="5" t="n">
        <f aca="false">$B$7</f>
        <v>2374.03538271708</v>
      </c>
      <c r="F108" s="5" t="n">
        <f aca="false">B108-D108</f>
        <v>46585.4930390289</v>
      </c>
    </row>
    <row r="109" customFormat="false" ht="15" hidden="false" customHeight="false" outlineLevel="0" collapsed="false">
      <c r="A109" s="6" t="n">
        <v>100</v>
      </c>
      <c r="B109" s="5" t="n">
        <f aca="false">F108</f>
        <v>46585.4930390289</v>
      </c>
      <c r="C109" s="5" t="n">
        <f aca="false">B109*$B$5</f>
        <v>291.159331493931</v>
      </c>
      <c r="D109" s="5" t="n">
        <f aca="false">E109-C109</f>
        <v>2082.87605122315</v>
      </c>
      <c r="E109" s="5" t="n">
        <f aca="false">$B$7</f>
        <v>2374.03538271708</v>
      </c>
      <c r="F109" s="5" t="n">
        <f aca="false">B109-D109</f>
        <v>44502.6169878058</v>
      </c>
    </row>
    <row r="110" customFormat="false" ht="15" hidden="false" customHeight="false" outlineLevel="0" collapsed="false">
      <c r="A110" s="6" t="n">
        <v>101</v>
      </c>
      <c r="B110" s="5" t="n">
        <f aca="false">F109</f>
        <v>44502.6169878058</v>
      </c>
      <c r="C110" s="5" t="n">
        <f aca="false">B110*$B$5</f>
        <v>278.141356173786</v>
      </c>
      <c r="D110" s="5" t="n">
        <f aca="false">E110-C110</f>
        <v>2095.8940265433</v>
      </c>
      <c r="E110" s="5" t="n">
        <f aca="false">$B$7</f>
        <v>2374.03538271708</v>
      </c>
      <c r="F110" s="5" t="n">
        <f aca="false">B110-D110</f>
        <v>42406.7229612625</v>
      </c>
    </row>
    <row r="111" customFormat="false" ht="15" hidden="false" customHeight="false" outlineLevel="0" collapsed="false">
      <c r="A111" s="6" t="n">
        <v>102</v>
      </c>
      <c r="B111" s="5" t="n">
        <f aca="false">F110</f>
        <v>42406.7229612625</v>
      </c>
      <c r="C111" s="5" t="n">
        <f aca="false">B111*$B$5</f>
        <v>265.04201850789</v>
      </c>
      <c r="D111" s="5" t="n">
        <f aca="false">E111-C111</f>
        <v>2108.99336420919</v>
      </c>
      <c r="E111" s="5" t="n">
        <f aca="false">$B$7</f>
        <v>2374.03538271708</v>
      </c>
      <c r="F111" s="5" t="n">
        <f aca="false">B111-D111</f>
        <v>40297.7295970533</v>
      </c>
    </row>
    <row r="112" customFormat="false" ht="15" hidden="false" customHeight="false" outlineLevel="0" collapsed="false">
      <c r="A112" s="6" t="n">
        <v>103</v>
      </c>
      <c r="B112" s="5" t="n">
        <f aca="false">F111</f>
        <v>40297.7295970533</v>
      </c>
      <c r="C112" s="5" t="n">
        <f aca="false">B112*$B$5</f>
        <v>251.860809981583</v>
      </c>
      <c r="D112" s="5" t="n">
        <f aca="false">E112-C112</f>
        <v>2122.1745727355</v>
      </c>
      <c r="E112" s="5" t="n">
        <f aca="false">$B$7</f>
        <v>2374.03538271708</v>
      </c>
      <c r="F112" s="5" t="n">
        <f aca="false">B112-D112</f>
        <v>38175.5550243178</v>
      </c>
    </row>
    <row r="113" customFormat="false" ht="15" hidden="false" customHeight="false" outlineLevel="0" collapsed="false">
      <c r="A113" s="6" t="n">
        <v>104</v>
      </c>
      <c r="B113" s="5" t="n">
        <f aca="false">F112</f>
        <v>38175.5550243178</v>
      </c>
      <c r="C113" s="5" t="n">
        <f aca="false">B113*$B$5</f>
        <v>238.597218901986</v>
      </c>
      <c r="D113" s="5" t="n">
        <f aca="false">E113-C113</f>
        <v>2135.4381638151</v>
      </c>
      <c r="E113" s="5" t="n">
        <f aca="false">$B$7</f>
        <v>2374.03538271708</v>
      </c>
      <c r="F113" s="5" t="n">
        <f aca="false">B113-D113</f>
        <v>36040.1168605027</v>
      </c>
    </row>
    <row r="114" customFormat="false" ht="15" hidden="false" customHeight="false" outlineLevel="0" collapsed="false">
      <c r="A114" s="6" t="n">
        <v>105</v>
      </c>
      <c r="B114" s="5" t="n">
        <f aca="false">F113</f>
        <v>36040.1168605027</v>
      </c>
      <c r="C114" s="5" t="n">
        <f aca="false">B114*$B$5</f>
        <v>225.250730378142</v>
      </c>
      <c r="D114" s="5" t="n">
        <f aca="false">E114-C114</f>
        <v>2148.78465233894</v>
      </c>
      <c r="E114" s="5" t="n">
        <f aca="false">$B$7</f>
        <v>2374.03538271708</v>
      </c>
      <c r="F114" s="5" t="n">
        <f aca="false">B114-D114</f>
        <v>33891.3322081637</v>
      </c>
    </row>
    <row r="115" customFormat="false" ht="15" hidden="false" customHeight="false" outlineLevel="0" collapsed="false">
      <c r="A115" s="6" t="n">
        <v>106</v>
      </c>
      <c r="B115" s="5" t="n">
        <f aca="false">F114</f>
        <v>33891.3322081637</v>
      </c>
      <c r="C115" s="5" t="n">
        <f aca="false">B115*$B$5</f>
        <v>211.820826301023</v>
      </c>
      <c r="D115" s="5" t="n">
        <f aca="false">E115-C115</f>
        <v>2162.21455641606</v>
      </c>
      <c r="E115" s="5" t="n">
        <f aca="false">$B$7</f>
        <v>2374.03538271708</v>
      </c>
      <c r="F115" s="5" t="n">
        <f aca="false">B115-D115</f>
        <v>31729.1176517477</v>
      </c>
    </row>
    <row r="116" customFormat="false" ht="15" hidden="false" customHeight="false" outlineLevel="0" collapsed="false">
      <c r="A116" s="6" t="n">
        <v>107</v>
      </c>
      <c r="B116" s="5" t="n">
        <f aca="false">F115</f>
        <v>31729.1176517477</v>
      </c>
      <c r="C116" s="5" t="n">
        <f aca="false">B116*$B$5</f>
        <v>198.306985323423</v>
      </c>
      <c r="D116" s="5" t="n">
        <f aca="false">E116-C116</f>
        <v>2175.72839739366</v>
      </c>
      <c r="E116" s="5" t="n">
        <f aca="false">$B$7</f>
        <v>2374.03538271708</v>
      </c>
      <c r="F116" s="5" t="n">
        <f aca="false">B116-D116</f>
        <v>29553.389254354</v>
      </c>
    </row>
    <row r="117" customFormat="false" ht="15" hidden="false" customHeight="false" outlineLevel="0" collapsed="false">
      <c r="A117" s="6" t="n">
        <v>108</v>
      </c>
      <c r="B117" s="5" t="n">
        <f aca="false">F116</f>
        <v>29553.389254354</v>
      </c>
      <c r="C117" s="5" t="n">
        <f aca="false">B117*$B$5</f>
        <v>184.708682839713</v>
      </c>
      <c r="D117" s="5" t="n">
        <f aca="false">E117-C117</f>
        <v>2189.32669987737</v>
      </c>
      <c r="E117" s="5" t="n">
        <f aca="false">$B$7</f>
        <v>2374.03538271708</v>
      </c>
      <c r="F117" s="5" t="n">
        <f aca="false">B117-D117</f>
        <v>27364.0625544766</v>
      </c>
    </row>
    <row r="118" customFormat="false" ht="15" hidden="false" customHeight="false" outlineLevel="0" collapsed="false">
      <c r="A118" s="6" t="n">
        <v>109</v>
      </c>
      <c r="B118" s="5" t="n">
        <f aca="false">F117</f>
        <v>27364.0625544766</v>
      </c>
      <c r="C118" s="5" t="n">
        <f aca="false">B118*$B$5</f>
        <v>171.025390965479</v>
      </c>
      <c r="D118" s="5" t="n">
        <f aca="false">E118-C118</f>
        <v>2203.00999175161</v>
      </c>
      <c r="E118" s="5" t="n">
        <f aca="false">$B$7</f>
        <v>2374.03538271708</v>
      </c>
      <c r="F118" s="5" t="n">
        <f aca="false">B118-D118</f>
        <v>25161.052562725</v>
      </c>
    </row>
    <row r="119" customFormat="false" ht="15" hidden="false" customHeight="false" outlineLevel="0" collapsed="false">
      <c r="A119" s="6" t="n">
        <v>110</v>
      </c>
      <c r="B119" s="5" t="n">
        <f aca="false">F118</f>
        <v>25161.052562725</v>
      </c>
      <c r="C119" s="5" t="n">
        <f aca="false">B119*$B$5</f>
        <v>157.256578517031</v>
      </c>
      <c r="D119" s="5" t="n">
        <f aca="false">E119-C119</f>
        <v>2216.77880420005</v>
      </c>
      <c r="E119" s="5" t="n">
        <f aca="false">$B$7</f>
        <v>2374.03538271708</v>
      </c>
      <c r="F119" s="5" t="n">
        <f aca="false">B119-D119</f>
        <v>22944.273758525</v>
      </c>
    </row>
    <row r="120" customFormat="false" ht="15" hidden="false" customHeight="false" outlineLevel="0" collapsed="false">
      <c r="A120" s="6" t="n">
        <v>111</v>
      </c>
      <c r="B120" s="5" t="n">
        <f aca="false">F119</f>
        <v>22944.273758525</v>
      </c>
      <c r="C120" s="5" t="n">
        <f aca="false">B120*$B$5</f>
        <v>143.401710990781</v>
      </c>
      <c r="D120" s="5" t="n">
        <f aca="false">E120-C120</f>
        <v>2230.6336717263</v>
      </c>
      <c r="E120" s="5" t="n">
        <f aca="false">$B$7</f>
        <v>2374.03538271708</v>
      </c>
      <c r="F120" s="5" t="n">
        <f aca="false">B120-D120</f>
        <v>20713.6400867987</v>
      </c>
    </row>
    <row r="121" customFormat="false" ht="15" hidden="false" customHeight="false" outlineLevel="0" collapsed="false">
      <c r="A121" s="6" t="n">
        <v>112</v>
      </c>
      <c r="B121" s="5" t="n">
        <f aca="false">F120</f>
        <v>20713.6400867987</v>
      </c>
      <c r="C121" s="5" t="n">
        <f aca="false">B121*$B$5</f>
        <v>129.460250542492</v>
      </c>
      <c r="D121" s="5" t="n">
        <f aca="false">E121-C121</f>
        <v>2244.57513217459</v>
      </c>
      <c r="E121" s="5" t="n">
        <f aca="false">$B$7</f>
        <v>2374.03538271708</v>
      </c>
      <c r="F121" s="5" t="n">
        <f aca="false">B121-D121</f>
        <v>18469.0649546241</v>
      </c>
    </row>
    <row r="122" customFormat="false" ht="15" hidden="false" customHeight="false" outlineLevel="0" collapsed="false">
      <c r="A122" s="6" t="n">
        <v>113</v>
      </c>
      <c r="B122" s="5" t="n">
        <f aca="false">F121</f>
        <v>18469.0649546241</v>
      </c>
      <c r="C122" s="5" t="n">
        <f aca="false">B122*$B$5</f>
        <v>115.431655966401</v>
      </c>
      <c r="D122" s="5" t="n">
        <f aca="false">E122-C122</f>
        <v>2258.60372675068</v>
      </c>
      <c r="E122" s="5" t="n">
        <f aca="false">$B$7</f>
        <v>2374.03538271708</v>
      </c>
      <c r="F122" s="5" t="n">
        <f aca="false">B122-D122</f>
        <v>16210.4612278734</v>
      </c>
    </row>
    <row r="123" customFormat="false" ht="15" hidden="false" customHeight="false" outlineLevel="0" collapsed="false">
      <c r="A123" s="6" t="n">
        <v>114</v>
      </c>
      <c r="B123" s="5" t="n">
        <f aca="false">F122</f>
        <v>16210.4612278734</v>
      </c>
      <c r="C123" s="5" t="n">
        <f aca="false">B123*$B$5</f>
        <v>101.315382674209</v>
      </c>
      <c r="D123" s="5" t="n">
        <f aca="false">E123-C123</f>
        <v>2272.72000004288</v>
      </c>
      <c r="E123" s="5" t="n">
        <f aca="false">$B$7</f>
        <v>2374.03538271708</v>
      </c>
      <c r="F123" s="5" t="n">
        <f aca="false">B123-D123</f>
        <v>13937.7412278305</v>
      </c>
    </row>
    <row r="124" customFormat="false" ht="15" hidden="false" customHeight="false" outlineLevel="0" collapsed="false">
      <c r="A124" s="6" t="n">
        <v>115</v>
      </c>
      <c r="B124" s="5" t="n">
        <f aca="false">F123</f>
        <v>13937.7412278305</v>
      </c>
      <c r="C124" s="5" t="n">
        <f aca="false">B124*$B$5</f>
        <v>87.1108826739408</v>
      </c>
      <c r="D124" s="5" t="n">
        <f aca="false">E124-C124</f>
        <v>2286.92450004314</v>
      </c>
      <c r="E124" s="5" t="n">
        <f aca="false">$B$7</f>
        <v>2374.03538271708</v>
      </c>
      <c r="F124" s="5" t="n">
        <f aca="false">B124-D124</f>
        <v>11650.8167277874</v>
      </c>
    </row>
    <row r="125" customFormat="false" ht="15" hidden="false" customHeight="false" outlineLevel="0" collapsed="false">
      <c r="A125" s="6" t="n">
        <v>116</v>
      </c>
      <c r="B125" s="5" t="n">
        <f aca="false">F124</f>
        <v>11650.8167277874</v>
      </c>
      <c r="C125" s="5" t="n">
        <f aca="false">B125*$B$5</f>
        <v>72.8176045486712</v>
      </c>
      <c r="D125" s="5" t="n">
        <f aca="false">E125-C125</f>
        <v>2301.21777816841</v>
      </c>
      <c r="E125" s="5" t="n">
        <f aca="false">$B$7</f>
        <v>2374.03538271708</v>
      </c>
      <c r="F125" s="5" t="n">
        <f aca="false">B125-D125</f>
        <v>9349.59894961897</v>
      </c>
    </row>
    <row r="126" customFormat="false" ht="15" hidden="false" customHeight="false" outlineLevel="0" collapsed="false">
      <c r="A126" s="6" t="n">
        <v>117</v>
      </c>
      <c r="B126" s="5" t="n">
        <f aca="false">F125</f>
        <v>9349.59894961897</v>
      </c>
      <c r="C126" s="5" t="n">
        <f aca="false">B126*$B$5</f>
        <v>58.4349934351186</v>
      </c>
      <c r="D126" s="5" t="n">
        <f aca="false">E126-C126</f>
        <v>2315.60038928197</v>
      </c>
      <c r="E126" s="5" t="n">
        <f aca="false">$B$7</f>
        <v>2374.03538271708</v>
      </c>
      <c r="F126" s="5" t="n">
        <f aca="false">B126-D126</f>
        <v>7033.99856033701</v>
      </c>
    </row>
    <row r="127" customFormat="false" ht="15" hidden="false" customHeight="false" outlineLevel="0" collapsed="false">
      <c r="A127" s="6" t="n">
        <v>118</v>
      </c>
      <c r="B127" s="5" t="n">
        <f aca="false">F126</f>
        <v>7033.99856033701</v>
      </c>
      <c r="C127" s="5" t="n">
        <f aca="false">B127*$B$5</f>
        <v>43.9624910021063</v>
      </c>
      <c r="D127" s="5" t="n">
        <f aca="false">E127-C127</f>
        <v>2330.07289171498</v>
      </c>
      <c r="E127" s="5" t="n">
        <f aca="false">$B$7</f>
        <v>2374.03538271708</v>
      </c>
      <c r="F127" s="5" t="n">
        <f aca="false">B127-D127</f>
        <v>4703.92566862203</v>
      </c>
    </row>
    <row r="128" customFormat="false" ht="15" hidden="false" customHeight="false" outlineLevel="0" collapsed="false">
      <c r="A128" s="6" t="n">
        <v>119</v>
      </c>
      <c r="B128" s="5" t="n">
        <f aca="false">F127</f>
        <v>4703.92566862203</v>
      </c>
      <c r="C128" s="5" t="n">
        <f aca="false">B128*$B$5</f>
        <v>29.3995354288877</v>
      </c>
      <c r="D128" s="5" t="n">
        <f aca="false">E128-C128</f>
        <v>2344.6358472882</v>
      </c>
      <c r="E128" s="5" t="n">
        <f aca="false">$B$7</f>
        <v>2374.03538271708</v>
      </c>
      <c r="F128" s="5" t="n">
        <f aca="false">B128-D128</f>
        <v>2359.28982133383</v>
      </c>
    </row>
    <row r="129" customFormat="false" ht="15" hidden="false" customHeight="false" outlineLevel="0" collapsed="false">
      <c r="A129" s="6" t="n">
        <v>120</v>
      </c>
      <c r="B129" s="5" t="n">
        <f aca="false">F128</f>
        <v>2359.28982133383</v>
      </c>
      <c r="C129" s="5" t="n">
        <f aca="false">B129*$B$5</f>
        <v>14.7455613833364</v>
      </c>
      <c r="D129" s="5" t="n">
        <f aca="false">E129-C129</f>
        <v>2359.28982133375</v>
      </c>
      <c r="E129" s="5" t="n">
        <f aca="false">$B$7</f>
        <v>2374.03538271708</v>
      </c>
      <c r="F129" s="5" t="n">
        <f aca="false">B129-D129</f>
        <v>8.13997758086771E-011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23.18"/>
    <col collapsed="false" customWidth="true" hidden="false" outlineLevel="0" max="2" min="2" style="1" width="18.27"/>
    <col collapsed="false" customWidth="true" hidden="false" outlineLevel="0" max="3" min="3" style="1" width="13.48"/>
    <col collapsed="false" customWidth="true" hidden="false" outlineLevel="0" max="4" min="4" style="1" width="20.05"/>
    <col collapsed="false" customWidth="true" hidden="false" outlineLevel="0" max="5" min="5" style="1" width="18.38"/>
    <col collapsed="false" customWidth="true" hidden="false" outlineLevel="0" max="6" min="6" style="1" width="17.71"/>
    <col collapsed="false" customWidth="true" hidden="false" outlineLevel="0" max="7" min="7" style="1" width="19.27"/>
    <col collapsed="false" customWidth="true" hidden="false" outlineLevel="0" max="8" min="8" style="1" width="15.37"/>
  </cols>
  <sheetData>
    <row r="1" customFormat="false" ht="15" hidden="false" customHeight="false" outlineLevel="0" collapsed="false">
      <c r="A1" s="2" t="s">
        <v>0</v>
      </c>
      <c r="B1" s="3" t="s">
        <v>1</v>
      </c>
    </row>
    <row r="2" customFormat="false" ht="15" hidden="false" customHeight="false" outlineLevel="0" collapsed="false">
      <c r="A2" s="4" t="s">
        <v>14</v>
      </c>
      <c r="B2" s="1" t="n">
        <v>200000</v>
      </c>
    </row>
    <row r="3" customFormat="false" ht="15" hidden="false" customHeight="false" outlineLevel="0" collapsed="false">
      <c r="A3" s="4" t="s">
        <v>3</v>
      </c>
      <c r="B3" s="1" t="n">
        <v>0.15</v>
      </c>
    </row>
    <row r="4" customFormat="false" ht="15" hidden="false" customHeight="false" outlineLevel="0" collapsed="false">
      <c r="A4" s="4" t="s">
        <v>4</v>
      </c>
      <c r="B4" s="1" t="n">
        <v>24</v>
      </c>
    </row>
    <row r="5" customFormat="false" ht="15" hidden="false" customHeight="false" outlineLevel="0" collapsed="false">
      <c r="A5" s="4" t="s">
        <v>5</v>
      </c>
      <c r="B5" s="1" t="n">
        <f aca="false">B3/B4</f>
        <v>0.00625</v>
      </c>
    </row>
    <row r="6" customFormat="false" ht="15" hidden="false" customHeight="false" outlineLevel="0" collapsed="false">
      <c r="A6" s="4" t="s">
        <v>6</v>
      </c>
      <c r="B6" s="1" t="n">
        <v>120</v>
      </c>
    </row>
    <row r="7" customFormat="false" ht="15" hidden="false" customHeight="false" outlineLevel="0" collapsed="false">
      <c r="A7" s="4" t="s">
        <v>15</v>
      </c>
      <c r="B7" s="1" t="n">
        <v>0.16</v>
      </c>
    </row>
    <row r="8" customFormat="false" ht="15" hidden="false" customHeight="false" outlineLevel="0" collapsed="false">
      <c r="A8" s="4" t="s">
        <v>7</v>
      </c>
      <c r="B8" s="5" t="n">
        <f aca="false">-PMT(B5,B6,B2)</f>
        <v>2374.03538271708</v>
      </c>
    </row>
    <row r="11" customFormat="false" ht="15" hidden="false" customHeight="false" outlineLevel="0" collapsed="false">
      <c r="A11" s="2" t="s">
        <v>8</v>
      </c>
      <c r="B11" s="2" t="s">
        <v>9</v>
      </c>
      <c r="C11" s="2" t="s">
        <v>10</v>
      </c>
      <c r="D11" s="2" t="s">
        <v>16</v>
      </c>
      <c r="E11" s="2" t="s">
        <v>11</v>
      </c>
      <c r="F11" s="2" t="s">
        <v>12</v>
      </c>
      <c r="G11" s="2" t="s">
        <v>17</v>
      </c>
      <c r="H11" s="2" t="s">
        <v>13</v>
      </c>
    </row>
    <row r="12" customFormat="false" ht="15" hidden="false" customHeight="false" outlineLevel="0" collapsed="false">
      <c r="A12" s="6" t="n">
        <v>1</v>
      </c>
      <c r="B12" s="1" t="n">
        <f aca="false">$B$2</f>
        <v>200000</v>
      </c>
      <c r="C12" s="1" t="n">
        <f aca="false">B12*$B$5</f>
        <v>1250</v>
      </c>
      <c r="D12" s="1" t="n">
        <f aca="false">C12*$B$7</f>
        <v>200</v>
      </c>
      <c r="E12" s="5" t="n">
        <f aca="false">F12-C12</f>
        <v>1124.03538271708</v>
      </c>
      <c r="F12" s="5" t="n">
        <f aca="false">$B$8</f>
        <v>2374.03538271708</v>
      </c>
      <c r="G12" s="5" t="n">
        <f aca="false">F12+D12</f>
        <v>2574.03538271708</v>
      </c>
      <c r="H12" s="5" t="n">
        <f aca="false">B12-E12</f>
        <v>198875.964617283</v>
      </c>
    </row>
    <row r="13" customFormat="false" ht="15" hidden="false" customHeight="false" outlineLevel="0" collapsed="false">
      <c r="A13" s="6" t="n">
        <v>2</v>
      </c>
      <c r="B13" s="5" t="n">
        <f aca="false">H12</f>
        <v>198875.964617283</v>
      </c>
      <c r="C13" s="5" t="n">
        <f aca="false">B13*$B$5</f>
        <v>1242.97477885802</v>
      </c>
      <c r="D13" s="5" t="n">
        <f aca="false">C13*$B$7</f>
        <v>198.875964617283</v>
      </c>
      <c r="E13" s="5" t="n">
        <f aca="false">F13-C13</f>
        <v>1131.06060385907</v>
      </c>
      <c r="F13" s="5" t="n">
        <f aca="false">$B$8</f>
        <v>2374.03538271708</v>
      </c>
      <c r="G13" s="5" t="n">
        <f aca="false">F13+D13</f>
        <v>2572.91134733437</v>
      </c>
      <c r="H13" s="5" t="n">
        <f aca="false">B13-E13</f>
        <v>197744.904013424</v>
      </c>
    </row>
    <row r="14" customFormat="false" ht="15" hidden="false" customHeight="false" outlineLevel="0" collapsed="false">
      <c r="A14" s="6" t="n">
        <v>3</v>
      </c>
      <c r="B14" s="5" t="n">
        <f aca="false">H13</f>
        <v>197744.904013424</v>
      </c>
      <c r="C14" s="5" t="n">
        <f aca="false">B14*$B$5</f>
        <v>1235.9056500839</v>
      </c>
      <c r="D14" s="5" t="n">
        <f aca="false">C14*$B$7</f>
        <v>197.744904013424</v>
      </c>
      <c r="E14" s="5" t="n">
        <f aca="false">F14-C14</f>
        <v>1138.12973263319</v>
      </c>
      <c r="F14" s="5" t="n">
        <f aca="false">$B$8</f>
        <v>2374.03538271708</v>
      </c>
      <c r="G14" s="5" t="n">
        <f aca="false">F14+D14</f>
        <v>2571.78028673051</v>
      </c>
      <c r="H14" s="5" t="n">
        <f aca="false">B14-E14</f>
        <v>196606.774280791</v>
      </c>
    </row>
    <row r="15" customFormat="false" ht="15" hidden="false" customHeight="false" outlineLevel="0" collapsed="false">
      <c r="A15" s="6" t="n">
        <v>4</v>
      </c>
      <c r="B15" s="5" t="n">
        <f aca="false">H14</f>
        <v>196606.774280791</v>
      </c>
      <c r="C15" s="5" t="n">
        <f aca="false">B15*$B$5</f>
        <v>1228.79233925494</v>
      </c>
      <c r="D15" s="5" t="n">
        <f aca="false">C15*$B$7</f>
        <v>196.606774280791</v>
      </c>
      <c r="E15" s="5" t="n">
        <f aca="false">F15-C15</f>
        <v>1145.24304346214</v>
      </c>
      <c r="F15" s="5" t="n">
        <f aca="false">$B$8</f>
        <v>2374.03538271708</v>
      </c>
      <c r="G15" s="5" t="n">
        <f aca="false">F15+D15</f>
        <v>2570.64215699788</v>
      </c>
      <c r="H15" s="5" t="n">
        <f aca="false">B15-E15</f>
        <v>195461.531237329</v>
      </c>
    </row>
    <row r="16" customFormat="false" ht="15" hidden="false" customHeight="false" outlineLevel="0" collapsed="false">
      <c r="A16" s="6" t="n">
        <v>5</v>
      </c>
      <c r="B16" s="5" t="n">
        <f aca="false">H15</f>
        <v>195461.531237329</v>
      </c>
      <c r="C16" s="5" t="n">
        <f aca="false">B16*$B$5</f>
        <v>1221.6345702333</v>
      </c>
      <c r="D16" s="5" t="n">
        <f aca="false">C16*$B$7</f>
        <v>195.461531237329</v>
      </c>
      <c r="E16" s="5" t="n">
        <f aca="false">F16-C16</f>
        <v>1152.40081248378</v>
      </c>
      <c r="F16" s="5" t="n">
        <f aca="false">$B$8</f>
        <v>2374.03538271708</v>
      </c>
      <c r="G16" s="5" t="n">
        <f aca="false">F16+D16</f>
        <v>2569.49691395441</v>
      </c>
      <c r="H16" s="5" t="n">
        <f aca="false">B16-E16</f>
        <v>194309.130424845</v>
      </c>
    </row>
    <row r="17" customFormat="false" ht="15" hidden="false" customHeight="false" outlineLevel="0" collapsed="false">
      <c r="A17" s="6" t="n">
        <v>6</v>
      </c>
      <c r="B17" s="5" t="n">
        <f aca="false">H16</f>
        <v>194309.130424845</v>
      </c>
      <c r="C17" s="5" t="n">
        <f aca="false">B17*$B$5</f>
        <v>1214.43206515528</v>
      </c>
      <c r="D17" s="5" t="n">
        <f aca="false">C17*$B$7</f>
        <v>194.309130424845</v>
      </c>
      <c r="E17" s="5" t="n">
        <f aca="false">F17-C17</f>
        <v>1159.60331756181</v>
      </c>
      <c r="F17" s="5" t="n">
        <f aca="false">$B$8</f>
        <v>2374.03538271708</v>
      </c>
      <c r="G17" s="5" t="n">
        <f aca="false">F17+D17</f>
        <v>2568.34451314193</v>
      </c>
      <c r="H17" s="5" t="n">
        <f aca="false">B17-E17</f>
        <v>193149.527107283</v>
      </c>
    </row>
    <row r="18" customFormat="false" ht="15" hidden="false" customHeight="false" outlineLevel="0" collapsed="false">
      <c r="A18" s="6" t="n">
        <v>7</v>
      </c>
      <c r="B18" s="5" t="n">
        <f aca="false">H17</f>
        <v>193149.527107283</v>
      </c>
      <c r="C18" s="5" t="n">
        <f aca="false">B18*$B$5</f>
        <v>1207.18454442052</v>
      </c>
      <c r="D18" s="5" t="n">
        <f aca="false">C18*$B$7</f>
        <v>193.149527107283</v>
      </c>
      <c r="E18" s="5" t="n">
        <f aca="false">F18-C18</f>
        <v>1166.85083829657</v>
      </c>
      <c r="F18" s="5" t="n">
        <f aca="false">$B$8</f>
        <v>2374.03538271708</v>
      </c>
      <c r="G18" s="5" t="n">
        <f aca="false">F18+D18</f>
        <v>2567.18490982437</v>
      </c>
      <c r="H18" s="5" t="n">
        <f aca="false">B18-E18</f>
        <v>191982.676268986</v>
      </c>
    </row>
    <row r="19" customFormat="false" ht="15" hidden="false" customHeight="false" outlineLevel="0" collapsed="false">
      <c r="A19" s="6" t="n">
        <v>8</v>
      </c>
      <c r="B19" s="5" t="n">
        <f aca="false">H18</f>
        <v>191982.676268986</v>
      </c>
      <c r="C19" s="5" t="n">
        <f aca="false">B19*$B$5</f>
        <v>1199.89172668116</v>
      </c>
      <c r="D19" s="5" t="n">
        <f aca="false">C19*$B$7</f>
        <v>191.982676268986</v>
      </c>
      <c r="E19" s="5" t="n">
        <f aca="false">F19-C19</f>
        <v>1174.14365603592</v>
      </c>
      <c r="F19" s="5" t="n">
        <f aca="false">$B$8</f>
        <v>2374.03538271708</v>
      </c>
      <c r="G19" s="5" t="n">
        <f aca="false">F19+D19</f>
        <v>2566.01805898607</v>
      </c>
      <c r="H19" s="5" t="n">
        <f aca="false">B19-E19</f>
        <v>190808.53261295</v>
      </c>
    </row>
    <row r="20" customFormat="false" ht="15" hidden="false" customHeight="false" outlineLevel="0" collapsed="false">
      <c r="A20" s="6" t="n">
        <v>9</v>
      </c>
      <c r="B20" s="5" t="n">
        <f aca="false">H19</f>
        <v>190808.53261295</v>
      </c>
      <c r="C20" s="5" t="n">
        <f aca="false">B20*$B$5</f>
        <v>1192.55332883094</v>
      </c>
      <c r="D20" s="5" t="n">
        <f aca="false">C20*$B$7</f>
        <v>190.80853261295</v>
      </c>
      <c r="E20" s="5" t="n">
        <f aca="false">F20-C20</f>
        <v>1181.48205388614</v>
      </c>
      <c r="F20" s="5" t="n">
        <f aca="false">$B$8</f>
        <v>2374.03538271708</v>
      </c>
      <c r="G20" s="5" t="n">
        <f aca="false">F20+D20</f>
        <v>2564.84391533004</v>
      </c>
      <c r="H20" s="5" t="n">
        <f aca="false">B20-E20</f>
        <v>189627.050559064</v>
      </c>
    </row>
    <row r="21" customFormat="false" ht="15" hidden="false" customHeight="false" outlineLevel="0" collapsed="false">
      <c r="A21" s="6" t="n">
        <v>10</v>
      </c>
      <c r="B21" s="5" t="n">
        <f aca="false">H20</f>
        <v>189627.050559064</v>
      </c>
      <c r="C21" s="5" t="n">
        <f aca="false">B21*$B$5</f>
        <v>1185.16906599415</v>
      </c>
      <c r="D21" s="5" t="n">
        <f aca="false">C21*$B$7</f>
        <v>189.627050559064</v>
      </c>
      <c r="E21" s="5" t="n">
        <f aca="false">F21-C21</f>
        <v>1188.86631672293</v>
      </c>
      <c r="F21" s="5" t="n">
        <f aca="false">$B$8</f>
        <v>2374.03538271708</v>
      </c>
      <c r="G21" s="5" t="n">
        <f aca="false">F21+D21</f>
        <v>2563.66243327615</v>
      </c>
      <c r="H21" s="5" t="n">
        <f aca="false">B21-E21</f>
        <v>188438.184242341</v>
      </c>
    </row>
    <row r="22" customFormat="false" ht="15" hidden="false" customHeight="false" outlineLevel="0" collapsed="false">
      <c r="A22" s="6" t="n">
        <v>11</v>
      </c>
      <c r="B22" s="5" t="n">
        <f aca="false">H21</f>
        <v>188438.184242341</v>
      </c>
      <c r="C22" s="5" t="n">
        <f aca="false">B22*$B$5</f>
        <v>1177.73865151463</v>
      </c>
      <c r="D22" s="5" t="n">
        <f aca="false">C22*$B$7</f>
        <v>188.438184242341</v>
      </c>
      <c r="E22" s="5" t="n">
        <f aca="false">F22-C22</f>
        <v>1196.29673120245</v>
      </c>
      <c r="F22" s="5" t="n">
        <f aca="false">$B$8</f>
        <v>2374.03538271708</v>
      </c>
      <c r="G22" s="5" t="n">
        <f aca="false">F22+D22</f>
        <v>2562.47356695943</v>
      </c>
      <c r="H22" s="5" t="n">
        <f aca="false">B22-E22</f>
        <v>187241.887511139</v>
      </c>
    </row>
    <row r="23" customFormat="false" ht="15" hidden="false" customHeight="false" outlineLevel="0" collapsed="false">
      <c r="A23" s="6" t="n">
        <v>12</v>
      </c>
      <c r="B23" s="5" t="n">
        <f aca="false">H22</f>
        <v>187241.887511139</v>
      </c>
      <c r="C23" s="5" t="n">
        <f aca="false">B23*$B$5</f>
        <v>1170.26179694462</v>
      </c>
      <c r="D23" s="5" t="n">
        <f aca="false">C23*$B$7</f>
        <v>187.241887511139</v>
      </c>
      <c r="E23" s="5" t="n">
        <f aca="false">F23-C23</f>
        <v>1203.77358577247</v>
      </c>
      <c r="F23" s="5" t="n">
        <f aca="false">$B$8</f>
        <v>2374.03538271708</v>
      </c>
      <c r="G23" s="5" t="n">
        <f aca="false">F23+D23</f>
        <v>2561.27727022822</v>
      </c>
      <c r="H23" s="5" t="n">
        <f aca="false">B23-E23</f>
        <v>186038.113925366</v>
      </c>
    </row>
    <row r="24" customFormat="false" ht="15" hidden="false" customHeight="false" outlineLevel="0" collapsed="false">
      <c r="A24" s="6" t="n">
        <v>13</v>
      </c>
      <c r="B24" s="5" t="n">
        <f aca="false">H23</f>
        <v>186038.113925366</v>
      </c>
      <c r="C24" s="5" t="n">
        <f aca="false">B24*$B$5</f>
        <v>1162.73821203354</v>
      </c>
      <c r="D24" s="5" t="n">
        <f aca="false">C24*$B$7</f>
        <v>186.038113925366</v>
      </c>
      <c r="E24" s="5" t="n">
        <f aca="false">F24-C24</f>
        <v>1211.29717068354</v>
      </c>
      <c r="F24" s="5" t="n">
        <f aca="false">$B$8</f>
        <v>2374.03538271708</v>
      </c>
      <c r="G24" s="5" t="n">
        <f aca="false">F24+D24</f>
        <v>2560.07349664245</v>
      </c>
      <c r="H24" s="5" t="n">
        <f aca="false">B24-E24</f>
        <v>184826.816754683</v>
      </c>
    </row>
    <row r="25" customFormat="false" ht="15" hidden="false" customHeight="false" outlineLevel="0" collapsed="false">
      <c r="A25" s="6" t="n">
        <v>14</v>
      </c>
      <c r="B25" s="5" t="n">
        <f aca="false">H24</f>
        <v>184826.816754683</v>
      </c>
      <c r="C25" s="5" t="n">
        <f aca="false">B25*$B$5</f>
        <v>1155.16760471677</v>
      </c>
      <c r="D25" s="5" t="n">
        <f aca="false">C25*$B$7</f>
        <v>184.826816754683</v>
      </c>
      <c r="E25" s="5" t="n">
        <f aca="false">F25-C25</f>
        <v>1218.86777800032</v>
      </c>
      <c r="F25" s="5" t="n">
        <f aca="false">$B$8</f>
        <v>2374.03538271708</v>
      </c>
      <c r="G25" s="5" t="n">
        <f aca="false">F25+D25</f>
        <v>2558.86219947177</v>
      </c>
      <c r="H25" s="5" t="n">
        <f aca="false">B25-E25</f>
        <v>183607.948976683</v>
      </c>
    </row>
    <row r="26" customFormat="false" ht="15" hidden="false" customHeight="false" outlineLevel="0" collapsed="false">
      <c r="A26" s="6" t="n">
        <v>15</v>
      </c>
      <c r="B26" s="5" t="n">
        <f aca="false">H25</f>
        <v>183607.948976683</v>
      </c>
      <c r="C26" s="5" t="n">
        <f aca="false">B26*$B$5</f>
        <v>1147.54968110427</v>
      </c>
      <c r="D26" s="5" t="n">
        <f aca="false">C26*$B$7</f>
        <v>183.607948976683</v>
      </c>
      <c r="E26" s="5" t="n">
        <f aca="false">F26-C26</f>
        <v>1226.48570161282</v>
      </c>
      <c r="F26" s="5" t="n">
        <f aca="false">$B$8</f>
        <v>2374.03538271708</v>
      </c>
      <c r="G26" s="5" t="n">
        <f aca="false">F26+D26</f>
        <v>2557.64333169377</v>
      </c>
      <c r="H26" s="5" t="n">
        <f aca="false">B26-E26</f>
        <v>182381.46327507</v>
      </c>
    </row>
    <row r="27" customFormat="false" ht="15" hidden="false" customHeight="false" outlineLevel="0" collapsed="false">
      <c r="A27" s="6" t="n">
        <v>16</v>
      </c>
      <c r="B27" s="5" t="n">
        <f aca="false">H26</f>
        <v>182381.46327507</v>
      </c>
      <c r="C27" s="5" t="n">
        <f aca="false">B27*$B$5</f>
        <v>1139.88414546919</v>
      </c>
      <c r="D27" s="5" t="n">
        <f aca="false">C27*$B$7</f>
        <v>182.38146327507</v>
      </c>
      <c r="E27" s="5" t="n">
        <f aca="false">F27-C27</f>
        <v>1234.1512372479</v>
      </c>
      <c r="F27" s="5" t="n">
        <f aca="false">$B$8</f>
        <v>2374.03538271708</v>
      </c>
      <c r="G27" s="5" t="n">
        <f aca="false">F27+D27</f>
        <v>2556.41684599216</v>
      </c>
      <c r="H27" s="5" t="n">
        <f aca="false">B27-E27</f>
        <v>181147.312037822</v>
      </c>
    </row>
    <row r="28" customFormat="false" ht="15" hidden="false" customHeight="false" outlineLevel="0" collapsed="false">
      <c r="A28" s="6" t="n">
        <v>17</v>
      </c>
      <c r="B28" s="5" t="n">
        <f aca="false">H27</f>
        <v>181147.312037822</v>
      </c>
      <c r="C28" s="5" t="n">
        <f aca="false">B28*$B$5</f>
        <v>1132.17070023639</v>
      </c>
      <c r="D28" s="5" t="n">
        <f aca="false">C28*$B$7</f>
        <v>181.147312037822</v>
      </c>
      <c r="E28" s="5" t="n">
        <f aca="false">F28-C28</f>
        <v>1241.8646824807</v>
      </c>
      <c r="F28" s="5" t="n">
        <f aca="false">$B$8</f>
        <v>2374.03538271708</v>
      </c>
      <c r="G28" s="5" t="n">
        <f aca="false">F28+D28</f>
        <v>2555.18269475491</v>
      </c>
      <c r="H28" s="5" t="n">
        <f aca="false">B28-E28</f>
        <v>179905.447355341</v>
      </c>
    </row>
    <row r="29" customFormat="false" ht="15" hidden="false" customHeight="false" outlineLevel="0" collapsed="false">
      <c r="A29" s="6" t="n">
        <v>18</v>
      </c>
      <c r="B29" s="5" t="n">
        <f aca="false">H28</f>
        <v>179905.447355341</v>
      </c>
      <c r="C29" s="5" t="n">
        <f aca="false">B29*$B$5</f>
        <v>1124.40904597088</v>
      </c>
      <c r="D29" s="5" t="n">
        <f aca="false">C29*$B$7</f>
        <v>179.905447355341</v>
      </c>
      <c r="E29" s="5" t="n">
        <f aca="false">F29-C29</f>
        <v>1249.6263367462</v>
      </c>
      <c r="F29" s="5" t="n">
        <f aca="false">$B$8</f>
        <v>2374.03538271708</v>
      </c>
      <c r="G29" s="5" t="n">
        <f aca="false">F29+D29</f>
        <v>2553.94083007243</v>
      </c>
      <c r="H29" s="5" t="n">
        <f aca="false">B29-E29</f>
        <v>178655.821018595</v>
      </c>
    </row>
    <row r="30" customFormat="false" ht="15" hidden="false" customHeight="false" outlineLevel="0" collapsed="false">
      <c r="A30" s="6" t="n">
        <v>19</v>
      </c>
      <c r="B30" s="5" t="n">
        <f aca="false">H29</f>
        <v>178655.821018595</v>
      </c>
      <c r="C30" s="5" t="n">
        <f aca="false">B30*$B$5</f>
        <v>1116.59888136622</v>
      </c>
      <c r="D30" s="5" t="n">
        <f aca="false">C30*$B$7</f>
        <v>178.655821018595</v>
      </c>
      <c r="E30" s="5" t="n">
        <f aca="false">F30-C30</f>
        <v>1257.43650135087</v>
      </c>
      <c r="F30" s="5" t="n">
        <f aca="false">$B$8</f>
        <v>2374.03538271708</v>
      </c>
      <c r="G30" s="5" t="n">
        <f aca="false">F30+D30</f>
        <v>2552.69120373568</v>
      </c>
      <c r="H30" s="5" t="n">
        <f aca="false">B30-E30</f>
        <v>177398.384517244</v>
      </c>
    </row>
    <row r="31" customFormat="false" ht="15" hidden="false" customHeight="false" outlineLevel="0" collapsed="false">
      <c r="A31" s="6" t="n">
        <v>20</v>
      </c>
      <c r="B31" s="5" t="n">
        <f aca="false">H30</f>
        <v>177398.384517244</v>
      </c>
      <c r="C31" s="5" t="n">
        <f aca="false">B31*$B$5</f>
        <v>1108.73990323278</v>
      </c>
      <c r="D31" s="5" t="n">
        <f aca="false">C31*$B$7</f>
        <v>177.398384517244</v>
      </c>
      <c r="E31" s="5" t="n">
        <f aca="false">F31-C31</f>
        <v>1265.29547948431</v>
      </c>
      <c r="F31" s="5" t="n">
        <f aca="false">$B$8</f>
        <v>2374.03538271708</v>
      </c>
      <c r="G31" s="5" t="n">
        <f aca="false">F31+D31</f>
        <v>2551.43376723433</v>
      </c>
      <c r="H31" s="5" t="n">
        <f aca="false">B31-E31</f>
        <v>176133.08903776</v>
      </c>
    </row>
    <row r="32" customFormat="false" ht="15" hidden="false" customHeight="false" outlineLevel="0" collapsed="false">
      <c r="A32" s="6" t="n">
        <v>21</v>
      </c>
      <c r="B32" s="5" t="n">
        <f aca="false">H31</f>
        <v>176133.08903776</v>
      </c>
      <c r="C32" s="5" t="n">
        <f aca="false">B32*$B$5</f>
        <v>1100.831806486</v>
      </c>
      <c r="D32" s="5" t="n">
        <f aca="false">C32*$B$7</f>
        <v>176.13308903776</v>
      </c>
      <c r="E32" s="5" t="n">
        <f aca="false">F32-C32</f>
        <v>1273.20357623109</v>
      </c>
      <c r="F32" s="5" t="n">
        <f aca="false">$B$8</f>
        <v>2374.03538271708</v>
      </c>
      <c r="G32" s="5" t="n">
        <f aca="false">F32+D32</f>
        <v>2550.16847175484</v>
      </c>
      <c r="H32" s="5" t="n">
        <f aca="false">B32-E32</f>
        <v>174859.885461529</v>
      </c>
    </row>
    <row r="33" customFormat="false" ht="15" hidden="false" customHeight="false" outlineLevel="0" collapsed="false">
      <c r="A33" s="6" t="n">
        <v>22</v>
      </c>
      <c r="B33" s="5" t="n">
        <f aca="false">H32</f>
        <v>174859.885461529</v>
      </c>
      <c r="C33" s="5" t="n">
        <f aca="false">B33*$B$5</f>
        <v>1092.87428413455</v>
      </c>
      <c r="D33" s="5" t="n">
        <f aca="false">C33*$B$7</f>
        <v>174.859885461529</v>
      </c>
      <c r="E33" s="5" t="n">
        <f aca="false">F33-C33</f>
        <v>1281.16109858253</v>
      </c>
      <c r="F33" s="5" t="n">
        <f aca="false">$B$8</f>
        <v>2374.03538271708</v>
      </c>
      <c r="G33" s="5" t="n">
        <f aca="false">F33+D33</f>
        <v>2548.89526817861</v>
      </c>
      <c r="H33" s="5" t="n">
        <f aca="false">B33-E33</f>
        <v>173578.724362946</v>
      </c>
    </row>
    <row r="34" customFormat="false" ht="15" hidden="false" customHeight="false" outlineLevel="0" collapsed="false">
      <c r="A34" s="6" t="n">
        <v>23</v>
      </c>
      <c r="B34" s="5" t="n">
        <f aca="false">H33</f>
        <v>173578.724362946</v>
      </c>
      <c r="C34" s="5" t="n">
        <f aca="false">B34*$B$5</f>
        <v>1084.86702726841</v>
      </c>
      <c r="D34" s="5" t="n">
        <f aca="false">C34*$B$7</f>
        <v>173.578724362946</v>
      </c>
      <c r="E34" s="5" t="n">
        <f aca="false">F34-C34</f>
        <v>1289.16835544867</v>
      </c>
      <c r="F34" s="5" t="n">
        <f aca="false">$B$8</f>
        <v>2374.03538271708</v>
      </c>
      <c r="G34" s="5" t="n">
        <f aca="false">F34+D34</f>
        <v>2547.61410708003</v>
      </c>
      <c r="H34" s="5" t="n">
        <f aca="false">B34-E34</f>
        <v>172289.556007498</v>
      </c>
    </row>
    <row r="35" customFormat="false" ht="15" hidden="false" customHeight="false" outlineLevel="0" collapsed="false">
      <c r="A35" s="6" t="n">
        <v>24</v>
      </c>
      <c r="B35" s="5" t="n">
        <f aca="false">H34</f>
        <v>172289.556007498</v>
      </c>
      <c r="C35" s="5" t="n">
        <f aca="false">B35*$B$5</f>
        <v>1076.80972504686</v>
      </c>
      <c r="D35" s="5" t="n">
        <f aca="false">C35*$B$7</f>
        <v>172.289556007498</v>
      </c>
      <c r="E35" s="5" t="n">
        <f aca="false">F35-C35</f>
        <v>1297.22565767023</v>
      </c>
      <c r="F35" s="5" t="n">
        <f aca="false">$B$8</f>
        <v>2374.03538271708</v>
      </c>
      <c r="G35" s="5" t="n">
        <f aca="false">F35+D35</f>
        <v>2546.32493872458</v>
      </c>
      <c r="H35" s="5" t="n">
        <f aca="false">B35-E35</f>
        <v>170992.330349827</v>
      </c>
    </row>
    <row r="36" customFormat="false" ht="15" hidden="false" customHeight="false" outlineLevel="0" collapsed="false">
      <c r="A36" s="6" t="n">
        <v>25</v>
      </c>
      <c r="B36" s="5" t="n">
        <f aca="false">H35</f>
        <v>170992.330349827</v>
      </c>
      <c r="C36" s="5" t="n">
        <f aca="false">B36*$B$5</f>
        <v>1068.70206468642</v>
      </c>
      <c r="D36" s="5" t="n">
        <f aca="false">C36*$B$7</f>
        <v>170.992330349827</v>
      </c>
      <c r="E36" s="5" t="n">
        <f aca="false">F36-C36</f>
        <v>1305.33331803066</v>
      </c>
      <c r="F36" s="5" t="n">
        <f aca="false">$B$8</f>
        <v>2374.03538271708</v>
      </c>
      <c r="G36" s="5" t="n">
        <f aca="false">F36+D36</f>
        <v>2545.02771306691</v>
      </c>
      <c r="H36" s="5" t="n">
        <f aca="false">B36-E36</f>
        <v>169686.997031797</v>
      </c>
    </row>
    <row r="37" customFormat="false" ht="15" hidden="false" customHeight="false" outlineLevel="0" collapsed="false">
      <c r="A37" s="6" t="n">
        <v>26</v>
      </c>
      <c r="B37" s="5" t="n">
        <f aca="false">H36</f>
        <v>169686.997031797</v>
      </c>
      <c r="C37" s="5" t="n">
        <f aca="false">B37*$B$5</f>
        <v>1060.54373144873</v>
      </c>
      <c r="D37" s="5" t="n">
        <f aca="false">C37*$B$7</f>
        <v>169.686997031797</v>
      </c>
      <c r="E37" s="5" t="n">
        <f aca="false">F37-C37</f>
        <v>1313.49165126836</v>
      </c>
      <c r="F37" s="5" t="n">
        <f aca="false">$B$8</f>
        <v>2374.03538271708</v>
      </c>
      <c r="G37" s="5" t="n">
        <f aca="false">F37+D37</f>
        <v>2543.72237974888</v>
      </c>
      <c r="H37" s="5" t="n">
        <f aca="false">B37-E37</f>
        <v>168373.505380528</v>
      </c>
    </row>
    <row r="38" customFormat="false" ht="15" hidden="false" customHeight="false" outlineLevel="0" collapsed="false">
      <c r="A38" s="6" t="n">
        <v>27</v>
      </c>
      <c r="B38" s="5" t="n">
        <f aca="false">H37</f>
        <v>168373.505380528</v>
      </c>
      <c r="C38" s="5" t="n">
        <f aca="false">B38*$B$5</f>
        <v>1052.3344086283</v>
      </c>
      <c r="D38" s="5" t="n">
        <f aca="false">C38*$B$7</f>
        <v>168.373505380528</v>
      </c>
      <c r="E38" s="5" t="n">
        <f aca="false">F38-C38</f>
        <v>1321.70097408878</v>
      </c>
      <c r="F38" s="5" t="n">
        <f aca="false">$B$8</f>
        <v>2374.03538271708</v>
      </c>
      <c r="G38" s="5" t="n">
        <f aca="false">F38+D38</f>
        <v>2542.40888809761</v>
      </c>
      <c r="H38" s="5" t="n">
        <f aca="false">B38-E38</f>
        <v>167051.80440644</v>
      </c>
    </row>
    <row r="39" customFormat="false" ht="15" hidden="false" customHeight="false" outlineLevel="0" collapsed="false">
      <c r="A39" s="6" t="n">
        <v>28</v>
      </c>
      <c r="B39" s="5" t="n">
        <f aca="false">H38</f>
        <v>167051.80440644</v>
      </c>
      <c r="C39" s="5" t="n">
        <f aca="false">B39*$B$5</f>
        <v>1044.07377754025</v>
      </c>
      <c r="D39" s="5" t="n">
        <f aca="false">C39*$B$7</f>
        <v>167.05180440644</v>
      </c>
      <c r="E39" s="5" t="n">
        <f aca="false">F39-C39</f>
        <v>1329.96160517684</v>
      </c>
      <c r="F39" s="5" t="n">
        <f aca="false">$B$8</f>
        <v>2374.03538271708</v>
      </c>
      <c r="G39" s="5" t="n">
        <f aca="false">F39+D39</f>
        <v>2541.08718712352</v>
      </c>
      <c r="H39" s="5" t="n">
        <f aca="false">B39-E39</f>
        <v>165721.842801263</v>
      </c>
    </row>
    <row r="40" customFormat="false" ht="15" hidden="false" customHeight="false" outlineLevel="0" collapsed="false">
      <c r="A40" s="6" t="n">
        <v>29</v>
      </c>
      <c r="B40" s="5" t="n">
        <f aca="false">H39</f>
        <v>165721.842801263</v>
      </c>
      <c r="C40" s="5" t="n">
        <f aca="false">B40*$B$5</f>
        <v>1035.76151750789</v>
      </c>
      <c r="D40" s="5" t="n">
        <f aca="false">C40*$B$7</f>
        <v>165.721842801263</v>
      </c>
      <c r="E40" s="5" t="n">
        <f aca="false">F40-C40</f>
        <v>1338.27386520919</v>
      </c>
      <c r="F40" s="5" t="n">
        <f aca="false">$B$8</f>
        <v>2374.03538271708</v>
      </c>
      <c r="G40" s="5" t="n">
        <f aca="false">F40+D40</f>
        <v>2539.75722551835</v>
      </c>
      <c r="H40" s="5" t="n">
        <f aca="false">B40-E40</f>
        <v>164383.568936054</v>
      </c>
    </row>
    <row r="41" customFormat="false" ht="15" hidden="false" customHeight="false" outlineLevel="0" collapsed="false">
      <c r="A41" s="6" t="n">
        <v>30</v>
      </c>
      <c r="B41" s="5" t="n">
        <f aca="false">H40</f>
        <v>164383.568936054</v>
      </c>
      <c r="C41" s="5" t="n">
        <f aca="false">B41*$B$5</f>
        <v>1027.39730585033</v>
      </c>
      <c r="D41" s="5" t="n">
        <f aca="false">C41*$B$7</f>
        <v>164.383568936053</v>
      </c>
      <c r="E41" s="5" t="n">
        <f aca="false">F41-C41</f>
        <v>1346.63807686675</v>
      </c>
      <c r="F41" s="5" t="n">
        <f aca="false">$B$8</f>
        <v>2374.03538271708</v>
      </c>
      <c r="G41" s="5" t="n">
        <f aca="false">F41+D41</f>
        <v>2538.41895165314</v>
      </c>
      <c r="H41" s="5" t="n">
        <f aca="false">B41-E41</f>
        <v>163036.930859187</v>
      </c>
    </row>
    <row r="42" customFormat="false" ht="15" hidden="false" customHeight="false" outlineLevel="0" collapsed="false">
      <c r="A42" s="6" t="n">
        <v>31</v>
      </c>
      <c r="B42" s="5" t="n">
        <f aca="false">H41</f>
        <v>163036.930859187</v>
      </c>
      <c r="C42" s="5" t="n">
        <f aca="false">B42*$B$5</f>
        <v>1018.98081786992</v>
      </c>
      <c r="D42" s="5" t="n">
        <f aca="false">C42*$B$7</f>
        <v>163.036930859187</v>
      </c>
      <c r="E42" s="5" t="n">
        <f aca="false">F42-C42</f>
        <v>1355.05456484717</v>
      </c>
      <c r="F42" s="5" t="n">
        <f aca="false">$B$8</f>
        <v>2374.03538271708</v>
      </c>
      <c r="G42" s="5" t="n">
        <f aca="false">F42+D42</f>
        <v>2537.07231357627</v>
      </c>
      <c r="H42" s="5" t="n">
        <f aca="false">B42-E42</f>
        <v>161681.87629434</v>
      </c>
    </row>
    <row r="43" customFormat="false" ht="15" hidden="false" customHeight="false" outlineLevel="0" collapsed="false">
      <c r="A43" s="6" t="n">
        <v>32</v>
      </c>
      <c r="B43" s="5" t="n">
        <f aca="false">H42</f>
        <v>161681.87629434</v>
      </c>
      <c r="C43" s="5" t="n">
        <f aca="false">B43*$B$5</f>
        <v>1010.51172683962</v>
      </c>
      <c r="D43" s="5" t="n">
        <f aca="false">C43*$B$7</f>
        <v>161.68187629434</v>
      </c>
      <c r="E43" s="5" t="n">
        <f aca="false">F43-C43</f>
        <v>1363.52365587746</v>
      </c>
      <c r="F43" s="5" t="n">
        <f aca="false">$B$8</f>
        <v>2374.03538271708</v>
      </c>
      <c r="G43" s="5" t="n">
        <f aca="false">F43+D43</f>
        <v>2535.71725901142</v>
      </c>
      <c r="H43" s="5" t="n">
        <f aca="false">B43-E43</f>
        <v>160318.352638462</v>
      </c>
    </row>
    <row r="44" customFormat="false" ht="15" hidden="false" customHeight="false" outlineLevel="0" collapsed="false">
      <c r="A44" s="6" t="n">
        <v>33</v>
      </c>
      <c r="B44" s="5" t="n">
        <f aca="false">H43</f>
        <v>160318.352638462</v>
      </c>
      <c r="C44" s="5" t="n">
        <f aca="false">B44*$B$5</f>
        <v>1001.98970399039</v>
      </c>
      <c r="D44" s="5" t="n">
        <f aca="false">C44*$B$7</f>
        <v>160.318352638462</v>
      </c>
      <c r="E44" s="5" t="n">
        <f aca="false">F44-C44</f>
        <v>1372.0456787267</v>
      </c>
      <c r="F44" s="5" t="n">
        <f aca="false">$B$8</f>
        <v>2374.03538271708</v>
      </c>
      <c r="G44" s="5" t="n">
        <f aca="false">F44+D44</f>
        <v>2534.35373535555</v>
      </c>
      <c r="H44" s="5" t="n">
        <f aca="false">B44-E44</f>
        <v>158946.306959735</v>
      </c>
    </row>
    <row r="45" customFormat="false" ht="15" hidden="false" customHeight="false" outlineLevel="0" collapsed="false">
      <c r="A45" s="6" t="n">
        <v>34</v>
      </c>
      <c r="B45" s="5" t="n">
        <f aca="false">H44</f>
        <v>158946.306959735</v>
      </c>
      <c r="C45" s="5" t="n">
        <f aca="false">B45*$B$5</f>
        <v>993.414418498347</v>
      </c>
      <c r="D45" s="5" t="n">
        <f aca="false">C45*$B$7</f>
        <v>158.946306959735</v>
      </c>
      <c r="E45" s="5" t="n">
        <f aca="false">F45-C45</f>
        <v>1380.62096421874</v>
      </c>
      <c r="F45" s="5" t="n">
        <f aca="false">$B$8</f>
        <v>2374.03538271708</v>
      </c>
      <c r="G45" s="5" t="n">
        <f aca="false">F45+D45</f>
        <v>2532.98168967682</v>
      </c>
      <c r="H45" s="5" t="n">
        <f aca="false">B45-E45</f>
        <v>157565.685995517</v>
      </c>
    </row>
    <row r="46" customFormat="false" ht="15" hidden="false" customHeight="false" outlineLevel="0" collapsed="false">
      <c r="A46" s="6" t="n">
        <v>35</v>
      </c>
      <c r="B46" s="5" t="n">
        <f aca="false">H45</f>
        <v>157565.685995517</v>
      </c>
      <c r="C46" s="5" t="n">
        <f aca="false">B46*$B$5</f>
        <v>984.785537471979</v>
      </c>
      <c r="D46" s="5" t="n">
        <f aca="false">C46*$B$7</f>
        <v>157.565685995517</v>
      </c>
      <c r="E46" s="5" t="n">
        <f aca="false">F46-C46</f>
        <v>1389.24984524511</v>
      </c>
      <c r="F46" s="5" t="n">
        <f aca="false">$B$8</f>
        <v>2374.03538271708</v>
      </c>
      <c r="G46" s="5" t="n">
        <f aca="false">F46+D46</f>
        <v>2531.6010687126</v>
      </c>
      <c r="H46" s="5" t="n">
        <f aca="false">B46-E46</f>
        <v>156176.436150272</v>
      </c>
    </row>
    <row r="47" customFormat="false" ht="15" hidden="false" customHeight="false" outlineLevel="0" collapsed="false">
      <c r="A47" s="6" t="n">
        <v>36</v>
      </c>
      <c r="B47" s="5" t="n">
        <f aca="false">H46</f>
        <v>156176.436150272</v>
      </c>
      <c r="C47" s="5" t="n">
        <f aca="false">B47*$B$5</f>
        <v>976.102725939198</v>
      </c>
      <c r="D47" s="5" t="n">
        <f aca="false">C47*$B$7</f>
        <v>156.176436150272</v>
      </c>
      <c r="E47" s="5" t="n">
        <f aca="false">F47-C47</f>
        <v>1397.93265677789</v>
      </c>
      <c r="F47" s="5" t="n">
        <f aca="false">$B$8</f>
        <v>2374.03538271708</v>
      </c>
      <c r="G47" s="5" t="n">
        <f aca="false">F47+D47</f>
        <v>2530.21181886736</v>
      </c>
      <c r="H47" s="5" t="n">
        <f aca="false">B47-E47</f>
        <v>154778.503493494</v>
      </c>
    </row>
    <row r="48" customFormat="false" ht="15" hidden="false" customHeight="false" outlineLevel="0" collapsed="false">
      <c r="A48" s="6" t="n">
        <v>37</v>
      </c>
      <c r="B48" s="5" t="n">
        <f aca="false">H47</f>
        <v>154778.503493494</v>
      </c>
      <c r="C48" s="5" t="n">
        <f aca="false">B48*$B$5</f>
        <v>967.365646834336</v>
      </c>
      <c r="D48" s="5" t="n">
        <f aca="false">C48*$B$7</f>
        <v>154.778503493494</v>
      </c>
      <c r="E48" s="5" t="n">
        <f aca="false">F48-C48</f>
        <v>1406.66973588275</v>
      </c>
      <c r="F48" s="5" t="n">
        <f aca="false">$B$8</f>
        <v>2374.03538271708</v>
      </c>
      <c r="G48" s="5" t="n">
        <f aca="false">F48+D48</f>
        <v>2528.81388621058</v>
      </c>
      <c r="H48" s="5" t="n">
        <f aca="false">B48-E48</f>
        <v>153371.833757611</v>
      </c>
    </row>
    <row r="49" customFormat="false" ht="15" hidden="false" customHeight="false" outlineLevel="0" collapsed="false">
      <c r="A49" s="6" t="n">
        <v>38</v>
      </c>
      <c r="B49" s="5" t="n">
        <f aca="false">H48</f>
        <v>153371.833757611</v>
      </c>
      <c r="C49" s="5" t="n">
        <f aca="false">B49*$B$5</f>
        <v>958.573960985069</v>
      </c>
      <c r="D49" s="5" t="n">
        <f aca="false">C49*$B$7</f>
        <v>153.371833757611</v>
      </c>
      <c r="E49" s="5" t="n">
        <f aca="false">F49-C49</f>
        <v>1415.46142173202</v>
      </c>
      <c r="F49" s="5" t="n">
        <f aca="false">$B$8</f>
        <v>2374.03538271708</v>
      </c>
      <c r="G49" s="5" t="n">
        <f aca="false">F49+D49</f>
        <v>2527.4072164747</v>
      </c>
      <c r="H49" s="5" t="n">
        <f aca="false">B49-E49</f>
        <v>151956.372335879</v>
      </c>
    </row>
    <row r="50" customFormat="false" ht="15" hidden="false" customHeight="false" outlineLevel="0" collapsed="false">
      <c r="A50" s="6" t="n">
        <v>39</v>
      </c>
      <c r="B50" s="5" t="n">
        <f aca="false">H49</f>
        <v>151956.372335879</v>
      </c>
      <c r="C50" s="5" t="n">
        <f aca="false">B50*$B$5</f>
        <v>949.727327099244</v>
      </c>
      <c r="D50" s="5" t="n">
        <f aca="false">C50*$B$7</f>
        <v>151.956372335879</v>
      </c>
      <c r="E50" s="5" t="n">
        <f aca="false">F50-C50</f>
        <v>1424.30805561784</v>
      </c>
      <c r="F50" s="5" t="n">
        <f aca="false">$B$8</f>
        <v>2374.03538271708</v>
      </c>
      <c r="G50" s="5" t="n">
        <f aca="false">F50+D50</f>
        <v>2525.99175505296</v>
      </c>
      <c r="H50" s="5" t="n">
        <f aca="false">B50-E50</f>
        <v>150532.064280261</v>
      </c>
    </row>
    <row r="51" customFormat="false" ht="15" hidden="false" customHeight="false" outlineLevel="0" collapsed="false">
      <c r="A51" s="6" t="n">
        <v>40</v>
      </c>
      <c r="B51" s="5" t="n">
        <f aca="false">H50</f>
        <v>150532.064280261</v>
      </c>
      <c r="C51" s="5" t="n">
        <f aca="false">B51*$B$5</f>
        <v>940.825401751632</v>
      </c>
      <c r="D51" s="5" t="n">
        <f aca="false">C51*$B$7</f>
        <v>150.532064280261</v>
      </c>
      <c r="E51" s="5" t="n">
        <f aca="false">F51-C51</f>
        <v>1433.20998096545</v>
      </c>
      <c r="F51" s="5" t="n">
        <f aca="false">$B$8</f>
        <v>2374.03538271708</v>
      </c>
      <c r="G51" s="5" t="n">
        <f aca="false">F51+D51</f>
        <v>2524.56744699735</v>
      </c>
      <c r="H51" s="5" t="n">
        <f aca="false">B51-E51</f>
        <v>149098.854299296</v>
      </c>
    </row>
    <row r="52" customFormat="false" ht="15" hidden="false" customHeight="false" outlineLevel="0" collapsed="false">
      <c r="A52" s="6" t="n">
        <v>41</v>
      </c>
      <c r="B52" s="5" t="n">
        <f aca="false">H51</f>
        <v>149098.854299296</v>
      </c>
      <c r="C52" s="5" t="n">
        <f aca="false">B52*$B$5</f>
        <v>931.867839370598</v>
      </c>
      <c r="D52" s="5" t="n">
        <f aca="false">C52*$B$7</f>
        <v>149.098854299296</v>
      </c>
      <c r="E52" s="5" t="n">
        <f aca="false">F52-C52</f>
        <v>1442.16754334649</v>
      </c>
      <c r="F52" s="5" t="n">
        <f aca="false">$B$8</f>
        <v>2374.03538271708</v>
      </c>
      <c r="G52" s="5" t="n">
        <f aca="false">F52+D52</f>
        <v>2523.13423701638</v>
      </c>
      <c r="H52" s="5" t="n">
        <f aca="false">B52-E52</f>
        <v>147656.686755949</v>
      </c>
    </row>
    <row r="53" customFormat="false" ht="15" hidden="false" customHeight="false" outlineLevel="0" collapsed="false">
      <c r="A53" s="6" t="n">
        <v>42</v>
      </c>
      <c r="B53" s="5" t="n">
        <f aca="false">H52</f>
        <v>147656.686755949</v>
      </c>
      <c r="C53" s="5" t="n">
        <f aca="false">B53*$B$5</f>
        <v>922.854292224682</v>
      </c>
      <c r="D53" s="5" t="n">
        <f aca="false">C53*$B$7</f>
        <v>147.656686755949</v>
      </c>
      <c r="E53" s="5" t="n">
        <f aca="false">F53-C53</f>
        <v>1451.1810904924</v>
      </c>
      <c r="F53" s="5" t="n">
        <f aca="false">$B$8</f>
        <v>2374.03538271708</v>
      </c>
      <c r="G53" s="5" t="n">
        <f aca="false">F53+D53</f>
        <v>2521.69206947303</v>
      </c>
      <c r="H53" s="5" t="n">
        <f aca="false">B53-E53</f>
        <v>146205.505665457</v>
      </c>
    </row>
    <row r="54" customFormat="false" ht="15" hidden="false" customHeight="false" outlineLevel="0" collapsed="false">
      <c r="A54" s="6" t="n">
        <v>43</v>
      </c>
      <c r="B54" s="5" t="n">
        <f aca="false">H53</f>
        <v>146205.505665457</v>
      </c>
      <c r="C54" s="5" t="n">
        <f aca="false">B54*$B$5</f>
        <v>913.784410409105</v>
      </c>
      <c r="D54" s="5" t="n">
        <f aca="false">C54*$B$7</f>
        <v>146.205505665457</v>
      </c>
      <c r="E54" s="5" t="n">
        <f aca="false">F54-C54</f>
        <v>1460.25097230798</v>
      </c>
      <c r="F54" s="5" t="n">
        <f aca="false">$B$8</f>
        <v>2374.03538271708</v>
      </c>
      <c r="G54" s="5" t="n">
        <f aca="false">F54+D54</f>
        <v>2520.24088838254</v>
      </c>
      <c r="H54" s="5" t="n">
        <f aca="false">B54-E54</f>
        <v>144745.254693149</v>
      </c>
    </row>
    <row r="55" customFormat="false" ht="15" hidden="false" customHeight="false" outlineLevel="0" collapsed="false">
      <c r="A55" s="6" t="n">
        <v>44</v>
      </c>
      <c r="B55" s="5" t="n">
        <f aca="false">H54</f>
        <v>144745.254693149</v>
      </c>
      <c r="C55" s="5" t="n">
        <f aca="false">B55*$B$5</f>
        <v>904.65784183218</v>
      </c>
      <c r="D55" s="5" t="n">
        <f aca="false">C55*$B$7</f>
        <v>144.745254693149</v>
      </c>
      <c r="E55" s="5" t="n">
        <f aca="false">F55-C55</f>
        <v>1469.3775408849</v>
      </c>
      <c r="F55" s="5" t="n">
        <f aca="false">$B$8</f>
        <v>2374.03538271708</v>
      </c>
      <c r="G55" s="5" t="n">
        <f aca="false">F55+D55</f>
        <v>2518.78063741023</v>
      </c>
      <c r="H55" s="5" t="n">
        <f aca="false">B55-E55</f>
        <v>143275.877152264</v>
      </c>
    </row>
    <row r="56" customFormat="false" ht="15" hidden="false" customHeight="false" outlineLevel="0" collapsed="false">
      <c r="A56" s="6" t="n">
        <v>45</v>
      </c>
      <c r="B56" s="5" t="n">
        <f aca="false">H55</f>
        <v>143275.877152264</v>
      </c>
      <c r="C56" s="5" t="n">
        <f aca="false">B56*$B$5</f>
        <v>895.474232201649</v>
      </c>
      <c r="D56" s="5" t="n">
        <f aca="false">C56*$B$7</f>
        <v>143.275877152264</v>
      </c>
      <c r="E56" s="5" t="n">
        <f aca="false">F56-C56</f>
        <v>1478.56115051544</v>
      </c>
      <c r="F56" s="5" t="n">
        <f aca="false">$B$8</f>
        <v>2374.03538271708</v>
      </c>
      <c r="G56" s="5" t="n">
        <f aca="false">F56+D56</f>
        <v>2517.31125986935</v>
      </c>
      <c r="H56" s="5" t="n">
        <f aca="false">B56-E56</f>
        <v>141797.316001748</v>
      </c>
    </row>
    <row r="57" customFormat="false" ht="15" hidden="false" customHeight="false" outlineLevel="0" collapsed="false">
      <c r="A57" s="6" t="n">
        <v>46</v>
      </c>
      <c r="B57" s="5" t="n">
        <f aca="false">H56</f>
        <v>141797.316001748</v>
      </c>
      <c r="C57" s="5" t="n">
        <f aca="false">B57*$B$5</f>
        <v>886.233225010928</v>
      </c>
      <c r="D57" s="5" t="n">
        <f aca="false">C57*$B$7</f>
        <v>141.797316001748</v>
      </c>
      <c r="E57" s="5" t="n">
        <f aca="false">F57-C57</f>
        <v>1487.80215770616</v>
      </c>
      <c r="F57" s="5" t="n">
        <f aca="false">$B$8</f>
        <v>2374.03538271708</v>
      </c>
      <c r="G57" s="5" t="n">
        <f aca="false">F57+D57</f>
        <v>2515.83269871883</v>
      </c>
      <c r="H57" s="5" t="n">
        <f aca="false">B57-E57</f>
        <v>140309.513844042</v>
      </c>
    </row>
    <row r="58" customFormat="false" ht="15" hidden="false" customHeight="false" outlineLevel="0" collapsed="false">
      <c r="A58" s="6" t="n">
        <v>47</v>
      </c>
      <c r="B58" s="5" t="n">
        <f aca="false">H57</f>
        <v>140309.513844042</v>
      </c>
      <c r="C58" s="5" t="n">
        <f aca="false">B58*$B$5</f>
        <v>876.934461525264</v>
      </c>
      <c r="D58" s="5" t="n">
        <f aca="false">C58*$B$7</f>
        <v>140.309513844042</v>
      </c>
      <c r="E58" s="5" t="n">
        <f aca="false">F58-C58</f>
        <v>1497.10092119182</v>
      </c>
      <c r="F58" s="5" t="n">
        <f aca="false">$B$8</f>
        <v>2374.03538271708</v>
      </c>
      <c r="G58" s="5" t="n">
        <f aca="false">F58+D58</f>
        <v>2514.34489656113</v>
      </c>
      <c r="H58" s="5" t="n">
        <f aca="false">B58-E58</f>
        <v>138812.412922851</v>
      </c>
    </row>
    <row r="59" customFormat="false" ht="15" hidden="false" customHeight="false" outlineLevel="0" collapsed="false">
      <c r="A59" s="6" t="n">
        <v>48</v>
      </c>
      <c r="B59" s="5" t="n">
        <f aca="false">H58</f>
        <v>138812.412922851</v>
      </c>
      <c r="C59" s="5" t="n">
        <f aca="false">B59*$B$5</f>
        <v>867.577580767815</v>
      </c>
      <c r="D59" s="5" t="n">
        <f aca="false">C59*$B$7</f>
        <v>138.81241292285</v>
      </c>
      <c r="E59" s="5" t="n">
        <f aca="false">F59-C59</f>
        <v>1506.45780194927</v>
      </c>
      <c r="F59" s="5" t="n">
        <f aca="false">$B$8</f>
        <v>2374.03538271708</v>
      </c>
      <c r="G59" s="5" t="n">
        <f aca="false">F59+D59</f>
        <v>2512.84779563994</v>
      </c>
      <c r="H59" s="5" t="n">
        <f aca="false">B59-E59</f>
        <v>137305.955120901</v>
      </c>
    </row>
    <row r="60" customFormat="false" ht="15" hidden="false" customHeight="false" outlineLevel="0" collapsed="false">
      <c r="A60" s="6" t="n">
        <v>49</v>
      </c>
      <c r="B60" s="5" t="n">
        <f aca="false">H59</f>
        <v>137305.955120901</v>
      </c>
      <c r="C60" s="5" t="n">
        <f aca="false">B60*$B$5</f>
        <v>858.162219505633</v>
      </c>
      <c r="D60" s="5" t="n">
        <f aca="false">C60*$B$7</f>
        <v>137.305955120901</v>
      </c>
      <c r="E60" s="5" t="n">
        <f aca="false">F60-C60</f>
        <v>1515.87316321145</v>
      </c>
      <c r="F60" s="5" t="n">
        <f aca="false">$B$8</f>
        <v>2374.03538271708</v>
      </c>
      <c r="G60" s="5" t="n">
        <f aca="false">F60+D60</f>
        <v>2511.34133783799</v>
      </c>
      <c r="H60" s="5" t="n">
        <f aca="false">B60-E60</f>
        <v>135790.08195769</v>
      </c>
    </row>
    <row r="61" customFormat="false" ht="15" hidden="false" customHeight="false" outlineLevel="0" collapsed="false">
      <c r="A61" s="6" t="n">
        <v>50</v>
      </c>
      <c r="B61" s="5" t="n">
        <f aca="false">H60</f>
        <v>135790.08195769</v>
      </c>
      <c r="C61" s="5" t="n">
        <f aca="false">B61*$B$5</f>
        <v>848.688012235561</v>
      </c>
      <c r="D61" s="5" t="n">
        <f aca="false">C61*$B$7</f>
        <v>135.79008195769</v>
      </c>
      <c r="E61" s="5" t="n">
        <f aca="false">F61-C61</f>
        <v>1525.34737048152</v>
      </c>
      <c r="F61" s="5" t="n">
        <f aca="false">$B$8</f>
        <v>2374.03538271708</v>
      </c>
      <c r="G61" s="5" t="n">
        <f aca="false">F61+D61</f>
        <v>2509.82546467477</v>
      </c>
      <c r="H61" s="5" t="n">
        <f aca="false">B61-E61</f>
        <v>134264.734587208</v>
      </c>
    </row>
    <row r="62" customFormat="false" ht="15" hidden="false" customHeight="false" outlineLevel="0" collapsed="false">
      <c r="A62" s="6" t="n">
        <v>51</v>
      </c>
      <c r="B62" s="5" t="n">
        <f aca="false">H61</f>
        <v>134264.734587208</v>
      </c>
      <c r="C62" s="5" t="n">
        <f aca="false">B62*$B$5</f>
        <v>839.154591170052</v>
      </c>
      <c r="D62" s="5" t="n">
        <f aca="false">C62*$B$7</f>
        <v>134.264734587208</v>
      </c>
      <c r="E62" s="5" t="n">
        <f aca="false">F62-C62</f>
        <v>1534.88079154703</v>
      </c>
      <c r="F62" s="5" t="n">
        <f aca="false">$B$8</f>
        <v>2374.03538271708</v>
      </c>
      <c r="G62" s="5" t="n">
        <f aca="false">F62+D62</f>
        <v>2508.30011730429</v>
      </c>
      <c r="H62" s="5" t="n">
        <f aca="false">B62-E62</f>
        <v>132729.853795661</v>
      </c>
    </row>
    <row r="63" customFormat="false" ht="15" hidden="false" customHeight="false" outlineLevel="0" collapsed="false">
      <c r="A63" s="6" t="n">
        <v>52</v>
      </c>
      <c r="B63" s="5" t="n">
        <f aca="false">H62</f>
        <v>132729.853795661</v>
      </c>
      <c r="C63" s="5" t="n">
        <f aca="false">B63*$B$5</f>
        <v>829.561586222883</v>
      </c>
      <c r="D63" s="5" t="n">
        <f aca="false">C63*$B$7</f>
        <v>132.729853795661</v>
      </c>
      <c r="E63" s="5" t="n">
        <f aca="false">F63-C63</f>
        <v>1544.4737964942</v>
      </c>
      <c r="F63" s="5" t="n">
        <f aca="false">$B$8</f>
        <v>2374.03538271708</v>
      </c>
      <c r="G63" s="5" t="n">
        <f aca="false">F63+D63</f>
        <v>2506.76523651275</v>
      </c>
      <c r="H63" s="5" t="n">
        <f aca="false">B63-E63</f>
        <v>131185.379999167</v>
      </c>
    </row>
    <row r="64" customFormat="false" ht="15" hidden="false" customHeight="false" outlineLevel="0" collapsed="false">
      <c r="A64" s="6" t="n">
        <v>53</v>
      </c>
      <c r="B64" s="5" t="n">
        <f aca="false">H63</f>
        <v>131185.379999167</v>
      </c>
      <c r="C64" s="5" t="n">
        <f aca="false">B64*$B$5</f>
        <v>819.908624994794</v>
      </c>
      <c r="D64" s="5" t="n">
        <f aca="false">C64*$B$7</f>
        <v>131.185379999167</v>
      </c>
      <c r="E64" s="5" t="n">
        <f aca="false">F64-C64</f>
        <v>1554.12675772229</v>
      </c>
      <c r="F64" s="5" t="n">
        <f aca="false">$B$8</f>
        <v>2374.03538271708</v>
      </c>
      <c r="G64" s="5" t="n">
        <f aca="false">F64+D64</f>
        <v>2505.22076271625</v>
      </c>
      <c r="H64" s="5" t="n">
        <f aca="false">B64-E64</f>
        <v>129631.253241445</v>
      </c>
    </row>
    <row r="65" customFormat="false" ht="15" hidden="false" customHeight="false" outlineLevel="0" collapsed="false">
      <c r="A65" s="6" t="n">
        <v>54</v>
      </c>
      <c r="B65" s="5" t="n">
        <f aca="false">H64</f>
        <v>129631.253241445</v>
      </c>
      <c r="C65" s="5" t="n">
        <f aca="false">B65*$B$5</f>
        <v>810.19533275903</v>
      </c>
      <c r="D65" s="5" t="n">
        <f aca="false">C65*$B$7</f>
        <v>129.631253241445</v>
      </c>
      <c r="E65" s="5" t="n">
        <f aca="false">F65-C65</f>
        <v>1563.84004995806</v>
      </c>
      <c r="F65" s="5" t="n">
        <f aca="false">$B$8</f>
        <v>2374.03538271708</v>
      </c>
      <c r="G65" s="5" t="n">
        <f aca="false">F65+D65</f>
        <v>2503.66663595853</v>
      </c>
      <c r="H65" s="5" t="n">
        <f aca="false">B65-E65</f>
        <v>128067.413191487</v>
      </c>
    </row>
    <row r="66" customFormat="false" ht="15" hidden="false" customHeight="false" outlineLevel="0" collapsed="false">
      <c r="A66" s="6" t="n">
        <v>55</v>
      </c>
      <c r="B66" s="5" t="n">
        <f aca="false">H65</f>
        <v>128067.413191487</v>
      </c>
      <c r="C66" s="5" t="n">
        <f aca="false">B66*$B$5</f>
        <v>800.421332446792</v>
      </c>
      <c r="D66" s="5" t="n">
        <f aca="false">C66*$B$7</f>
        <v>128.067413191487</v>
      </c>
      <c r="E66" s="5" t="n">
        <f aca="false">F66-C66</f>
        <v>1573.61405027029</v>
      </c>
      <c r="F66" s="5" t="n">
        <f aca="false">$B$8</f>
        <v>2374.03538271708</v>
      </c>
      <c r="G66" s="5" t="n">
        <f aca="false">F66+D66</f>
        <v>2502.10279590857</v>
      </c>
      <c r="H66" s="5" t="n">
        <f aca="false">B66-E66</f>
        <v>126493.799141216</v>
      </c>
    </row>
    <row r="67" customFormat="false" ht="15" hidden="false" customHeight="false" outlineLevel="0" collapsed="false">
      <c r="A67" s="6" t="n">
        <v>56</v>
      </c>
      <c r="B67" s="5" t="n">
        <f aca="false">H66</f>
        <v>126493.799141216</v>
      </c>
      <c r="C67" s="5" t="n">
        <f aca="false">B67*$B$5</f>
        <v>790.586244632602</v>
      </c>
      <c r="D67" s="5" t="n">
        <f aca="false">C67*$B$7</f>
        <v>126.493799141216</v>
      </c>
      <c r="E67" s="5" t="n">
        <f aca="false">F67-C67</f>
        <v>1583.44913808448</v>
      </c>
      <c r="F67" s="5" t="n">
        <f aca="false">$B$8</f>
        <v>2374.03538271708</v>
      </c>
      <c r="G67" s="5" t="n">
        <f aca="false">F67+D67</f>
        <v>2500.5291818583</v>
      </c>
      <c r="H67" s="5" t="n">
        <f aca="false">B67-E67</f>
        <v>124910.350003132</v>
      </c>
    </row>
    <row r="68" customFormat="false" ht="15" hidden="false" customHeight="false" outlineLevel="0" collapsed="false">
      <c r="A68" s="6" t="n">
        <v>57</v>
      </c>
      <c r="B68" s="5" t="n">
        <f aca="false">H67</f>
        <v>124910.350003132</v>
      </c>
      <c r="C68" s="5" t="n">
        <f aca="false">B68*$B$5</f>
        <v>780.689687519574</v>
      </c>
      <c r="D68" s="5" t="n">
        <f aca="false">C68*$B$7</f>
        <v>124.910350003132</v>
      </c>
      <c r="E68" s="5" t="n">
        <f aca="false">F68-C68</f>
        <v>1593.34569519751</v>
      </c>
      <c r="F68" s="5" t="n">
        <f aca="false">$B$8</f>
        <v>2374.03538271708</v>
      </c>
      <c r="G68" s="5" t="n">
        <f aca="false">F68+D68</f>
        <v>2498.94573272022</v>
      </c>
      <c r="H68" s="5" t="n">
        <f aca="false">B68-E68</f>
        <v>123317.004307934</v>
      </c>
    </row>
    <row r="69" customFormat="false" ht="15" hidden="false" customHeight="false" outlineLevel="0" collapsed="false">
      <c r="A69" s="6" t="n">
        <v>58</v>
      </c>
      <c r="B69" s="5" t="n">
        <f aca="false">H68</f>
        <v>123317.004307934</v>
      </c>
      <c r="C69" s="5" t="n">
        <f aca="false">B69*$B$5</f>
        <v>770.73127692459</v>
      </c>
      <c r="D69" s="5" t="n">
        <f aca="false">C69*$B$7</f>
        <v>123.317004307934</v>
      </c>
      <c r="E69" s="5" t="n">
        <f aca="false">F69-C69</f>
        <v>1603.30410579249</v>
      </c>
      <c r="F69" s="5" t="n">
        <f aca="false">$B$8</f>
        <v>2374.03538271708</v>
      </c>
      <c r="G69" s="5" t="n">
        <f aca="false">F69+D69</f>
        <v>2497.35238702502</v>
      </c>
      <c r="H69" s="5" t="n">
        <f aca="false">B69-E69</f>
        <v>121713.700202142</v>
      </c>
    </row>
    <row r="70" customFormat="false" ht="15" hidden="false" customHeight="false" outlineLevel="0" collapsed="false">
      <c r="A70" s="6" t="n">
        <v>59</v>
      </c>
      <c r="B70" s="5" t="n">
        <f aca="false">H69</f>
        <v>121713.700202142</v>
      </c>
      <c r="C70" s="5" t="n">
        <f aca="false">B70*$B$5</f>
        <v>760.710626263387</v>
      </c>
      <c r="D70" s="5" t="n">
        <f aca="false">C70*$B$7</f>
        <v>121.713700202142</v>
      </c>
      <c r="E70" s="5" t="n">
        <f aca="false">F70-C70</f>
        <v>1613.3247564537</v>
      </c>
      <c r="F70" s="5" t="n">
        <f aca="false">$B$8</f>
        <v>2374.03538271708</v>
      </c>
      <c r="G70" s="5" t="n">
        <f aca="false">F70+D70</f>
        <v>2495.74908291923</v>
      </c>
      <c r="H70" s="5" t="n">
        <f aca="false">B70-E70</f>
        <v>120100.375445688</v>
      </c>
    </row>
    <row r="71" customFormat="false" ht="15" hidden="false" customHeight="false" outlineLevel="0" collapsed="false">
      <c r="A71" s="6" t="n">
        <v>60</v>
      </c>
      <c r="B71" s="5" t="n">
        <f aca="false">H70</f>
        <v>120100.375445688</v>
      </c>
      <c r="C71" s="5" t="n">
        <f aca="false">B71*$B$5</f>
        <v>750.627346535551</v>
      </c>
      <c r="D71" s="5" t="n">
        <f aca="false">C71*$B$7</f>
        <v>120.100375445688</v>
      </c>
      <c r="E71" s="5" t="n">
        <f aca="false">F71-C71</f>
        <v>1623.40803618153</v>
      </c>
      <c r="F71" s="5" t="n">
        <f aca="false">$B$8</f>
        <v>2374.03538271708</v>
      </c>
      <c r="G71" s="5" t="n">
        <f aca="false">F71+D71</f>
        <v>2494.13575816277</v>
      </c>
      <c r="H71" s="5" t="n">
        <f aca="false">B71-E71</f>
        <v>118476.967409507</v>
      </c>
    </row>
    <row r="72" customFormat="false" ht="15" hidden="false" customHeight="false" outlineLevel="0" collapsed="false">
      <c r="A72" s="6" t="n">
        <v>61</v>
      </c>
      <c r="B72" s="5" t="n">
        <f aca="false">H71</f>
        <v>118476.967409507</v>
      </c>
      <c r="C72" s="5" t="n">
        <f aca="false">B72*$B$5</f>
        <v>740.481046309417</v>
      </c>
      <c r="D72" s="5" t="n">
        <f aca="false">C72*$B$7</f>
        <v>118.476967409507</v>
      </c>
      <c r="E72" s="5" t="n">
        <f aca="false">F72-C72</f>
        <v>1633.55433640767</v>
      </c>
      <c r="F72" s="5" t="n">
        <f aca="false">$B$8</f>
        <v>2374.03538271708</v>
      </c>
      <c r="G72" s="5" t="n">
        <f aca="false">F72+D72</f>
        <v>2492.51235012659</v>
      </c>
      <c r="H72" s="5" t="n">
        <f aca="false">B72-E72</f>
        <v>116843.413073099</v>
      </c>
    </row>
    <row r="73" customFormat="false" ht="15" hidden="false" customHeight="false" outlineLevel="0" collapsed="false">
      <c r="A73" s="6" t="n">
        <v>62</v>
      </c>
      <c r="B73" s="5" t="n">
        <f aca="false">H72</f>
        <v>116843.413073099</v>
      </c>
      <c r="C73" s="5" t="n">
        <f aca="false">B73*$B$5</f>
        <v>730.271331706869</v>
      </c>
      <c r="D73" s="5" t="n">
        <f aca="false">C73*$B$7</f>
        <v>116.843413073099</v>
      </c>
      <c r="E73" s="5" t="n">
        <f aca="false">F73-C73</f>
        <v>1643.76405101022</v>
      </c>
      <c r="F73" s="5" t="n">
        <f aca="false">$B$8</f>
        <v>2374.03538271708</v>
      </c>
      <c r="G73" s="5" t="n">
        <f aca="false">F73+D73</f>
        <v>2490.87879579018</v>
      </c>
      <c r="H73" s="5" t="n">
        <f aca="false">B73-E73</f>
        <v>115199.649022089</v>
      </c>
    </row>
    <row r="74" customFormat="false" ht="15" hidden="false" customHeight="false" outlineLevel="0" collapsed="false">
      <c r="A74" s="6" t="n">
        <v>63</v>
      </c>
      <c r="B74" s="5" t="n">
        <f aca="false">H73</f>
        <v>115199.649022089</v>
      </c>
      <c r="C74" s="5" t="n">
        <f aca="false">B74*$B$5</f>
        <v>719.997806388055</v>
      </c>
      <c r="D74" s="5" t="n">
        <f aca="false">C74*$B$7</f>
        <v>115.199649022089</v>
      </c>
      <c r="E74" s="5" t="n">
        <f aca="false">F74-C74</f>
        <v>1654.03757632903</v>
      </c>
      <c r="F74" s="5" t="n">
        <f aca="false">$B$8</f>
        <v>2374.03538271708</v>
      </c>
      <c r="G74" s="5" t="n">
        <f aca="false">F74+D74</f>
        <v>2489.23503173917</v>
      </c>
      <c r="H74" s="5" t="n">
        <f aca="false">B74-E74</f>
        <v>113545.61144576</v>
      </c>
    </row>
    <row r="75" customFormat="false" ht="15" hidden="false" customHeight="false" outlineLevel="0" collapsed="false">
      <c r="A75" s="6" t="n">
        <v>64</v>
      </c>
      <c r="B75" s="5" t="n">
        <f aca="false">H74</f>
        <v>113545.61144576</v>
      </c>
      <c r="C75" s="5" t="n">
        <f aca="false">B75*$B$5</f>
        <v>709.660071535998</v>
      </c>
      <c r="D75" s="5" t="n">
        <f aca="false">C75*$B$7</f>
        <v>113.54561144576</v>
      </c>
      <c r="E75" s="5" t="n">
        <f aca="false">F75-C75</f>
        <v>1664.37531118109</v>
      </c>
      <c r="F75" s="5" t="n">
        <f aca="false">$B$8</f>
        <v>2374.03538271708</v>
      </c>
      <c r="G75" s="5" t="n">
        <f aca="false">F75+D75</f>
        <v>2487.58099416284</v>
      </c>
      <c r="H75" s="5" t="n">
        <f aca="false">B75-E75</f>
        <v>111881.236134579</v>
      </c>
    </row>
    <row r="76" customFormat="false" ht="15" hidden="false" customHeight="false" outlineLevel="0" collapsed="false">
      <c r="A76" s="6" t="n">
        <v>65</v>
      </c>
      <c r="B76" s="5" t="n">
        <f aca="false">H75</f>
        <v>111881.236134579</v>
      </c>
      <c r="C76" s="5" t="n">
        <f aca="false">B76*$B$5</f>
        <v>699.257725841116</v>
      </c>
      <c r="D76" s="5" t="n">
        <f aca="false">C76*$B$7</f>
        <v>111.881236134579</v>
      </c>
      <c r="E76" s="5" t="n">
        <f aca="false">F76-C76</f>
        <v>1674.77765687597</v>
      </c>
      <c r="F76" s="5" t="n">
        <f aca="false">$B$8</f>
        <v>2374.03538271708</v>
      </c>
      <c r="G76" s="5" t="n">
        <f aca="false">F76+D76</f>
        <v>2485.91661885166</v>
      </c>
      <c r="H76" s="5" t="n">
        <f aca="false">B76-E76</f>
        <v>110206.458477703</v>
      </c>
    </row>
    <row r="77" customFormat="false" ht="15" hidden="false" customHeight="false" outlineLevel="0" collapsed="false">
      <c r="A77" s="6" t="n">
        <v>66</v>
      </c>
      <c r="B77" s="5" t="n">
        <f aca="false">H76</f>
        <v>110206.458477703</v>
      </c>
      <c r="C77" s="5" t="n">
        <f aca="false">B77*$B$5</f>
        <v>688.790365485642</v>
      </c>
      <c r="D77" s="5" t="n">
        <f aca="false">C77*$B$7</f>
        <v>110.206458477703</v>
      </c>
      <c r="E77" s="5" t="n">
        <f aca="false">F77-C77</f>
        <v>1685.24501723144</v>
      </c>
      <c r="F77" s="5" t="n">
        <f aca="false">$B$8</f>
        <v>2374.03538271708</v>
      </c>
      <c r="G77" s="5" t="n">
        <f aca="false">F77+D77</f>
        <v>2484.24184119479</v>
      </c>
      <c r="H77" s="5" t="n">
        <f aca="false">B77-E77</f>
        <v>108521.213460471</v>
      </c>
    </row>
    <row r="78" customFormat="false" ht="15" hidden="false" customHeight="false" outlineLevel="0" collapsed="false">
      <c r="A78" s="6" t="n">
        <v>67</v>
      </c>
      <c r="B78" s="5" t="n">
        <f aca="false">H77</f>
        <v>108521.213460471</v>
      </c>
      <c r="C78" s="5" t="n">
        <f aca="false">B78*$B$5</f>
        <v>678.257584127945</v>
      </c>
      <c r="D78" s="5" t="n">
        <f aca="false">C78*$B$7</f>
        <v>108.521213460471</v>
      </c>
      <c r="E78" s="5" t="n">
        <f aca="false">F78-C78</f>
        <v>1695.77779858914</v>
      </c>
      <c r="F78" s="5" t="n">
        <f aca="false">$B$8</f>
        <v>2374.03538271708</v>
      </c>
      <c r="G78" s="5" t="n">
        <f aca="false">F78+D78</f>
        <v>2482.55659617756</v>
      </c>
      <c r="H78" s="5" t="n">
        <f aca="false">B78-E78</f>
        <v>106825.435661882</v>
      </c>
    </row>
    <row r="79" customFormat="false" ht="15" hidden="false" customHeight="false" outlineLevel="0" collapsed="false">
      <c r="A79" s="6" t="n">
        <v>68</v>
      </c>
      <c r="B79" s="5" t="n">
        <f aca="false">H78</f>
        <v>106825.435661882</v>
      </c>
      <c r="C79" s="5" t="n">
        <f aca="false">B79*$B$5</f>
        <v>667.658972886763</v>
      </c>
      <c r="D79" s="5" t="n">
        <f aca="false">C79*$B$7</f>
        <v>106.825435661882</v>
      </c>
      <c r="E79" s="5" t="n">
        <f aca="false">F79-C79</f>
        <v>1706.37640983032</v>
      </c>
      <c r="F79" s="5" t="n">
        <f aca="false">$B$8</f>
        <v>2374.03538271708</v>
      </c>
      <c r="G79" s="5" t="n">
        <f aca="false">F79+D79</f>
        <v>2480.86081837897</v>
      </c>
      <c r="H79" s="5" t="n">
        <f aca="false">B79-E79</f>
        <v>105119.059252052</v>
      </c>
    </row>
    <row r="80" customFormat="false" ht="15" hidden="false" customHeight="false" outlineLevel="0" collapsed="false">
      <c r="A80" s="6" t="n">
        <v>69</v>
      </c>
      <c r="B80" s="5" t="n">
        <f aca="false">H79</f>
        <v>105119.059252052</v>
      </c>
      <c r="C80" s="5" t="n">
        <f aca="false">B80*$B$5</f>
        <v>656.994120325324</v>
      </c>
      <c r="D80" s="5" t="n">
        <f aca="false">C80*$B$7</f>
        <v>105.119059252052</v>
      </c>
      <c r="E80" s="5" t="n">
        <f aca="false">F80-C80</f>
        <v>1717.04126239176</v>
      </c>
      <c r="F80" s="5" t="n">
        <f aca="false">$B$8</f>
        <v>2374.03538271708</v>
      </c>
      <c r="G80" s="5" t="n">
        <f aca="false">F80+D80</f>
        <v>2479.15444196914</v>
      </c>
      <c r="H80" s="5" t="n">
        <f aca="false">B80-E80</f>
        <v>103402.01798966</v>
      </c>
    </row>
    <row r="81" customFormat="false" ht="15" hidden="false" customHeight="false" outlineLevel="0" collapsed="false">
      <c r="A81" s="6" t="n">
        <v>70</v>
      </c>
      <c r="B81" s="5" t="n">
        <f aca="false">H80</f>
        <v>103402.01798966</v>
      </c>
      <c r="C81" s="5" t="n">
        <f aca="false">B81*$B$5</f>
        <v>646.262612435375</v>
      </c>
      <c r="D81" s="5" t="n">
        <f aca="false">C81*$B$7</f>
        <v>103.40201798966</v>
      </c>
      <c r="E81" s="5" t="n">
        <f aca="false">F81-C81</f>
        <v>1727.77277028171</v>
      </c>
      <c r="F81" s="5" t="n">
        <f aca="false">$B$8</f>
        <v>2374.03538271708</v>
      </c>
      <c r="G81" s="5" t="n">
        <f aca="false">F81+D81</f>
        <v>2477.43740070675</v>
      </c>
      <c r="H81" s="5" t="n">
        <f aca="false">B81-E81</f>
        <v>101674.245219378</v>
      </c>
    </row>
    <row r="82" customFormat="false" ht="15" hidden="false" customHeight="false" outlineLevel="0" collapsed="false">
      <c r="A82" s="6" t="n">
        <v>71</v>
      </c>
      <c r="B82" s="5" t="n">
        <f aca="false">H81</f>
        <v>101674.245219378</v>
      </c>
      <c r="C82" s="5" t="n">
        <f aca="false">B82*$B$5</f>
        <v>635.464032621114</v>
      </c>
      <c r="D82" s="5" t="n">
        <f aca="false">C82*$B$7</f>
        <v>101.674245219378</v>
      </c>
      <c r="E82" s="5" t="n">
        <f aca="false">F82-C82</f>
        <v>1738.57135009597</v>
      </c>
      <c r="F82" s="5" t="n">
        <f aca="false">$B$8</f>
        <v>2374.03538271708</v>
      </c>
      <c r="G82" s="5" t="n">
        <f aca="false">F82+D82</f>
        <v>2475.70962793646</v>
      </c>
      <c r="H82" s="5" t="n">
        <f aca="false">B82-E82</f>
        <v>99935.6738692823</v>
      </c>
    </row>
    <row r="83" customFormat="false" ht="15" hidden="false" customHeight="false" outlineLevel="0" collapsed="false">
      <c r="A83" s="6" t="n">
        <v>72</v>
      </c>
      <c r="B83" s="5" t="n">
        <f aca="false">H82</f>
        <v>99935.6738692823</v>
      </c>
      <c r="C83" s="5" t="n">
        <f aca="false">B83*$B$5</f>
        <v>624.597961683015</v>
      </c>
      <c r="D83" s="5" t="n">
        <f aca="false">C83*$B$7</f>
        <v>99.9356738692823</v>
      </c>
      <c r="E83" s="5" t="n">
        <f aca="false">F83-C83</f>
        <v>1749.43742103407</v>
      </c>
      <c r="F83" s="5" t="n">
        <f aca="false">$B$8</f>
        <v>2374.03538271708</v>
      </c>
      <c r="G83" s="5" t="n">
        <f aca="false">F83+D83</f>
        <v>2473.97105658637</v>
      </c>
      <c r="H83" s="5" t="n">
        <f aca="false">B83-E83</f>
        <v>98186.2364482483</v>
      </c>
    </row>
    <row r="84" customFormat="false" ht="15" hidden="false" customHeight="false" outlineLevel="0" collapsed="false">
      <c r="A84" s="6" t="n">
        <v>73</v>
      </c>
      <c r="B84" s="5" t="n">
        <f aca="false">H83</f>
        <v>98186.2364482483</v>
      </c>
      <c r="C84" s="5" t="n">
        <f aca="false">B84*$B$5</f>
        <v>613.663977801552</v>
      </c>
      <c r="D84" s="5" t="n">
        <f aca="false">C84*$B$7</f>
        <v>98.1862364482482</v>
      </c>
      <c r="E84" s="5" t="n">
        <f aca="false">F84-C84</f>
        <v>1760.37140491553</v>
      </c>
      <c r="F84" s="5" t="n">
        <f aca="false">$B$8</f>
        <v>2374.03538271708</v>
      </c>
      <c r="G84" s="5" t="n">
        <f aca="false">F84+D84</f>
        <v>2472.22161916533</v>
      </c>
      <c r="H84" s="5" t="n">
        <f aca="false">B84-E84</f>
        <v>96425.8650433327</v>
      </c>
    </row>
    <row r="85" customFormat="false" ht="15" hidden="false" customHeight="false" outlineLevel="0" collapsed="false">
      <c r="A85" s="6" t="n">
        <v>74</v>
      </c>
      <c r="B85" s="5" t="n">
        <f aca="false">H84</f>
        <v>96425.8650433327</v>
      </c>
      <c r="C85" s="5" t="n">
        <f aca="false">B85*$B$5</f>
        <v>602.661656520829</v>
      </c>
      <c r="D85" s="5" t="n">
        <f aca="false">C85*$B$7</f>
        <v>96.4258650433327</v>
      </c>
      <c r="E85" s="5" t="n">
        <f aca="false">F85-C85</f>
        <v>1771.37372619626</v>
      </c>
      <c r="F85" s="5" t="n">
        <f aca="false">$B$8</f>
        <v>2374.03538271708</v>
      </c>
      <c r="G85" s="5" t="n">
        <f aca="false">F85+D85</f>
        <v>2470.46124776042</v>
      </c>
      <c r="H85" s="5" t="n">
        <f aca="false">B85-E85</f>
        <v>94654.4913171365</v>
      </c>
    </row>
    <row r="86" customFormat="false" ht="15" hidden="false" customHeight="false" outlineLevel="0" collapsed="false">
      <c r="A86" s="6" t="n">
        <v>75</v>
      </c>
      <c r="B86" s="5" t="n">
        <f aca="false">H85</f>
        <v>94654.4913171365</v>
      </c>
      <c r="C86" s="5" t="n">
        <f aca="false">B86*$B$5</f>
        <v>591.590570732103</v>
      </c>
      <c r="D86" s="5" t="n">
        <f aca="false">C86*$B$7</f>
        <v>94.6544913171365</v>
      </c>
      <c r="E86" s="5" t="n">
        <f aca="false">F86-C86</f>
        <v>1782.44481198498</v>
      </c>
      <c r="F86" s="5" t="n">
        <f aca="false">$B$8</f>
        <v>2374.03538271708</v>
      </c>
      <c r="G86" s="5" t="n">
        <f aca="false">F86+D86</f>
        <v>2468.68987403422</v>
      </c>
      <c r="H86" s="5" t="n">
        <f aca="false">B86-E86</f>
        <v>92872.0465051515</v>
      </c>
    </row>
    <row r="87" customFormat="false" ht="15" hidden="false" customHeight="false" outlineLevel="0" collapsed="false">
      <c r="A87" s="6" t="n">
        <v>76</v>
      </c>
      <c r="B87" s="5" t="n">
        <f aca="false">H86</f>
        <v>92872.0465051515</v>
      </c>
      <c r="C87" s="5" t="n">
        <f aca="false">B87*$B$5</f>
        <v>580.450290657197</v>
      </c>
      <c r="D87" s="5" t="n">
        <f aca="false">C87*$B$7</f>
        <v>92.8720465051515</v>
      </c>
      <c r="E87" s="5" t="n">
        <f aca="false">F87-C87</f>
        <v>1793.58509205989</v>
      </c>
      <c r="F87" s="5" t="n">
        <f aca="false">$B$8</f>
        <v>2374.03538271708</v>
      </c>
      <c r="G87" s="5" t="n">
        <f aca="false">F87+D87</f>
        <v>2466.90742922224</v>
      </c>
      <c r="H87" s="5" t="n">
        <f aca="false">B87-E87</f>
        <v>91078.4614130916</v>
      </c>
    </row>
    <row r="88" customFormat="false" ht="15" hidden="false" customHeight="false" outlineLevel="0" collapsed="false">
      <c r="A88" s="6" t="n">
        <v>77</v>
      </c>
      <c r="B88" s="5" t="n">
        <f aca="false">H87</f>
        <v>91078.4614130916</v>
      </c>
      <c r="C88" s="5" t="n">
        <f aca="false">B88*$B$5</f>
        <v>569.240383831822</v>
      </c>
      <c r="D88" s="5" t="n">
        <f aca="false">C88*$B$7</f>
        <v>91.0784614130916</v>
      </c>
      <c r="E88" s="5" t="n">
        <f aca="false">F88-C88</f>
        <v>1804.79499888526</v>
      </c>
      <c r="F88" s="5" t="n">
        <f aca="false">$B$8</f>
        <v>2374.03538271708</v>
      </c>
      <c r="G88" s="5" t="n">
        <f aca="false">F88+D88</f>
        <v>2465.11384413018</v>
      </c>
      <c r="H88" s="5" t="n">
        <f aca="false">B88-E88</f>
        <v>89273.6664142063</v>
      </c>
    </row>
    <row r="89" customFormat="false" ht="15" hidden="false" customHeight="false" outlineLevel="0" collapsed="false">
      <c r="A89" s="6" t="n">
        <v>78</v>
      </c>
      <c r="B89" s="5" t="n">
        <f aca="false">H88</f>
        <v>89273.6664142063</v>
      </c>
      <c r="C89" s="5" t="n">
        <f aca="false">B89*$B$5</f>
        <v>557.960415088789</v>
      </c>
      <c r="D89" s="5" t="n">
        <f aca="false">C89*$B$7</f>
        <v>89.2736664142063</v>
      </c>
      <c r="E89" s="5" t="n">
        <f aca="false">F89-C89</f>
        <v>1816.0749676283</v>
      </c>
      <c r="F89" s="5" t="n">
        <f aca="false">$B$8</f>
        <v>2374.03538271708</v>
      </c>
      <c r="G89" s="5" t="n">
        <f aca="false">F89+D89</f>
        <v>2463.30904913129</v>
      </c>
      <c r="H89" s="5" t="n">
        <f aca="false">B89-E89</f>
        <v>87457.591446578</v>
      </c>
    </row>
    <row r="90" customFormat="false" ht="15" hidden="false" customHeight="false" outlineLevel="0" collapsed="false">
      <c r="A90" s="6" t="n">
        <v>79</v>
      </c>
      <c r="B90" s="5" t="n">
        <f aca="false">H89</f>
        <v>87457.591446578</v>
      </c>
      <c r="C90" s="5" t="n">
        <f aca="false">B90*$B$5</f>
        <v>546.609946541113</v>
      </c>
      <c r="D90" s="5" t="n">
        <f aca="false">C90*$B$7</f>
        <v>87.457591446578</v>
      </c>
      <c r="E90" s="5" t="n">
        <f aca="false">F90-C90</f>
        <v>1827.42543617597</v>
      </c>
      <c r="F90" s="5" t="n">
        <f aca="false">$B$8</f>
        <v>2374.03538271708</v>
      </c>
      <c r="G90" s="5" t="n">
        <f aca="false">F90+D90</f>
        <v>2461.49297416366</v>
      </c>
      <c r="H90" s="5" t="n">
        <f aca="false">B90-E90</f>
        <v>85630.1660104021</v>
      </c>
    </row>
    <row r="91" customFormat="false" ht="15" hidden="false" customHeight="false" outlineLevel="0" collapsed="false">
      <c r="A91" s="6" t="n">
        <v>80</v>
      </c>
      <c r="B91" s="5" t="n">
        <f aca="false">H90</f>
        <v>85630.1660104021</v>
      </c>
      <c r="C91" s="5" t="n">
        <f aca="false">B91*$B$5</f>
        <v>535.188537565013</v>
      </c>
      <c r="D91" s="5" t="n">
        <f aca="false">C91*$B$7</f>
        <v>85.6301660104021</v>
      </c>
      <c r="E91" s="5" t="n">
        <f aca="false">F91-C91</f>
        <v>1838.84684515207</v>
      </c>
      <c r="F91" s="5" t="n">
        <f aca="false">$B$8</f>
        <v>2374.03538271708</v>
      </c>
      <c r="G91" s="5" t="n">
        <f aca="false">F91+D91</f>
        <v>2459.66554872749</v>
      </c>
      <c r="H91" s="5" t="n">
        <f aca="false">B91-E91</f>
        <v>83791.31916525</v>
      </c>
    </row>
    <row r="92" customFormat="false" ht="15" hidden="false" customHeight="false" outlineLevel="0" collapsed="false">
      <c r="A92" s="6" t="n">
        <v>81</v>
      </c>
      <c r="B92" s="5" t="n">
        <f aca="false">H91</f>
        <v>83791.31916525</v>
      </c>
      <c r="C92" s="5" t="n">
        <f aca="false">B92*$B$5</f>
        <v>523.695744782812</v>
      </c>
      <c r="D92" s="5" t="n">
        <f aca="false">C92*$B$7</f>
        <v>83.79131916525</v>
      </c>
      <c r="E92" s="5" t="n">
        <f aca="false">F92-C92</f>
        <v>1850.33963793427</v>
      </c>
      <c r="F92" s="5" t="n">
        <f aca="false">$B$8</f>
        <v>2374.03538271708</v>
      </c>
      <c r="G92" s="5" t="n">
        <f aca="false">F92+D92</f>
        <v>2457.82670188234</v>
      </c>
      <c r="H92" s="5" t="n">
        <f aca="false">B92-E92</f>
        <v>81940.9795273157</v>
      </c>
    </row>
    <row r="93" customFormat="false" ht="15" hidden="false" customHeight="false" outlineLevel="0" collapsed="false">
      <c r="A93" s="6" t="n">
        <v>82</v>
      </c>
      <c r="B93" s="5" t="n">
        <f aca="false">H92</f>
        <v>81940.9795273157</v>
      </c>
      <c r="C93" s="5" t="n">
        <f aca="false">B93*$B$5</f>
        <v>512.131122045723</v>
      </c>
      <c r="D93" s="5" t="n">
        <f aca="false">C93*$B$7</f>
        <v>81.9409795273157</v>
      </c>
      <c r="E93" s="5" t="n">
        <f aca="false">F93-C93</f>
        <v>1861.90426067136</v>
      </c>
      <c r="F93" s="5" t="n">
        <f aca="false">$B$8</f>
        <v>2374.03538271708</v>
      </c>
      <c r="G93" s="5" t="n">
        <f aca="false">F93+D93</f>
        <v>2455.9763622444</v>
      </c>
      <c r="H93" s="5" t="n">
        <f aca="false">B93-E93</f>
        <v>80079.0752666443</v>
      </c>
    </row>
    <row r="94" customFormat="false" ht="15" hidden="false" customHeight="false" outlineLevel="0" collapsed="false">
      <c r="A94" s="6" t="n">
        <v>83</v>
      </c>
      <c r="B94" s="5" t="n">
        <f aca="false">H93</f>
        <v>80079.0752666443</v>
      </c>
      <c r="C94" s="5" t="n">
        <f aca="false">B94*$B$5</f>
        <v>500.494220416527</v>
      </c>
      <c r="D94" s="5" t="n">
        <f aca="false">C94*$B$7</f>
        <v>80.0790752666443</v>
      </c>
      <c r="E94" s="5" t="n">
        <f aca="false">F94-C94</f>
        <v>1873.54116230056</v>
      </c>
      <c r="F94" s="5" t="n">
        <f aca="false">$B$8</f>
        <v>2374.03538271708</v>
      </c>
      <c r="G94" s="5" t="n">
        <f aca="false">F94+D94</f>
        <v>2454.11445798373</v>
      </c>
      <c r="H94" s="5" t="n">
        <f aca="false">B94-E94</f>
        <v>78205.5341043438</v>
      </c>
    </row>
    <row r="95" customFormat="false" ht="15" hidden="false" customHeight="false" outlineLevel="0" collapsed="false">
      <c r="A95" s="6" t="n">
        <v>84</v>
      </c>
      <c r="B95" s="5" t="n">
        <f aca="false">H94</f>
        <v>78205.5341043438</v>
      </c>
      <c r="C95" s="5" t="n">
        <f aca="false">B95*$B$5</f>
        <v>488.784588152149</v>
      </c>
      <c r="D95" s="5" t="n">
        <f aca="false">C95*$B$7</f>
        <v>78.2055341043438</v>
      </c>
      <c r="E95" s="5" t="n">
        <f aca="false">F95-C95</f>
        <v>1885.25079456494</v>
      </c>
      <c r="F95" s="5" t="n">
        <f aca="false">$B$8</f>
        <v>2374.03538271708</v>
      </c>
      <c r="G95" s="5" t="n">
        <f aca="false">F95+D95</f>
        <v>2452.24091682143</v>
      </c>
      <c r="H95" s="5" t="n">
        <f aca="false">B95-E95</f>
        <v>76320.2833097788</v>
      </c>
    </row>
    <row r="96" customFormat="false" ht="15" hidden="false" customHeight="false" outlineLevel="0" collapsed="false">
      <c r="A96" s="6" t="n">
        <v>85</v>
      </c>
      <c r="B96" s="5" t="n">
        <f aca="false">H95</f>
        <v>76320.2833097788</v>
      </c>
      <c r="C96" s="5" t="n">
        <f aca="false">B96*$B$5</f>
        <v>477.001770686118</v>
      </c>
      <c r="D96" s="5" t="n">
        <f aca="false">C96*$B$7</f>
        <v>76.3202833097788</v>
      </c>
      <c r="E96" s="5" t="n">
        <f aca="false">F96-C96</f>
        <v>1897.03361203097</v>
      </c>
      <c r="F96" s="5" t="n">
        <f aca="false">$B$8</f>
        <v>2374.03538271708</v>
      </c>
      <c r="G96" s="5" t="n">
        <f aca="false">F96+D96</f>
        <v>2450.35566602686</v>
      </c>
      <c r="H96" s="5" t="n">
        <f aca="false">B96-E96</f>
        <v>74423.2496977479</v>
      </c>
    </row>
    <row r="97" customFormat="false" ht="15" hidden="false" customHeight="false" outlineLevel="0" collapsed="false">
      <c r="A97" s="6" t="n">
        <v>86</v>
      </c>
      <c r="B97" s="5" t="n">
        <f aca="false">H96</f>
        <v>74423.2496977479</v>
      </c>
      <c r="C97" s="5" t="n">
        <f aca="false">B97*$B$5</f>
        <v>465.145310610924</v>
      </c>
      <c r="D97" s="5" t="n">
        <f aca="false">C97*$B$7</f>
        <v>74.4232496977479</v>
      </c>
      <c r="E97" s="5" t="n">
        <f aca="false">F97-C97</f>
        <v>1908.89007210616</v>
      </c>
      <c r="F97" s="5" t="n">
        <f aca="false">$B$8</f>
        <v>2374.03538271708</v>
      </c>
      <c r="G97" s="5" t="n">
        <f aca="false">F97+D97</f>
        <v>2448.45863241483</v>
      </c>
      <c r="H97" s="5" t="n">
        <f aca="false">B97-E97</f>
        <v>72514.3596256417</v>
      </c>
    </row>
    <row r="98" customFormat="false" ht="15" hidden="false" customHeight="false" outlineLevel="0" collapsed="false">
      <c r="A98" s="6" t="n">
        <v>87</v>
      </c>
      <c r="B98" s="5" t="n">
        <f aca="false">H97</f>
        <v>72514.3596256417</v>
      </c>
      <c r="C98" s="5" t="n">
        <f aca="false">B98*$B$5</f>
        <v>453.214747660261</v>
      </c>
      <c r="D98" s="5" t="n">
        <f aca="false">C98*$B$7</f>
        <v>72.5143596256417</v>
      </c>
      <c r="E98" s="5" t="n">
        <f aca="false">F98-C98</f>
        <v>1920.82063505682</v>
      </c>
      <c r="F98" s="5" t="n">
        <f aca="false">$B$8</f>
        <v>2374.03538271708</v>
      </c>
      <c r="G98" s="5" t="n">
        <f aca="false">F98+D98</f>
        <v>2446.54974234273</v>
      </c>
      <c r="H98" s="5" t="n">
        <f aca="false">B98-E98</f>
        <v>70593.5389905849</v>
      </c>
    </row>
    <row r="99" customFormat="false" ht="15" hidden="false" customHeight="false" outlineLevel="0" collapsed="false">
      <c r="A99" s="6" t="n">
        <v>88</v>
      </c>
      <c r="B99" s="5" t="n">
        <f aca="false">H98</f>
        <v>70593.5389905849</v>
      </c>
      <c r="C99" s="5" t="n">
        <f aca="false">B99*$B$5</f>
        <v>441.209618691156</v>
      </c>
      <c r="D99" s="5" t="n">
        <f aca="false">C99*$B$7</f>
        <v>70.5935389905849</v>
      </c>
      <c r="E99" s="5" t="n">
        <f aca="false">F99-C99</f>
        <v>1932.82576402593</v>
      </c>
      <c r="F99" s="5" t="n">
        <f aca="false">$B$8</f>
        <v>2374.03538271708</v>
      </c>
      <c r="G99" s="5" t="n">
        <f aca="false">F99+D99</f>
        <v>2444.62892170767</v>
      </c>
      <c r="H99" s="5" t="n">
        <f aca="false">B99-E99</f>
        <v>68660.713226559</v>
      </c>
    </row>
    <row r="100" customFormat="false" ht="15" hidden="false" customHeight="false" outlineLevel="0" collapsed="false">
      <c r="A100" s="6" t="n">
        <v>89</v>
      </c>
      <c r="B100" s="5" t="n">
        <f aca="false">H99</f>
        <v>68660.713226559</v>
      </c>
      <c r="C100" s="5" t="n">
        <f aca="false">B100*$B$5</f>
        <v>429.129457665993</v>
      </c>
      <c r="D100" s="5" t="n">
        <f aca="false">C100*$B$7</f>
        <v>68.660713226559</v>
      </c>
      <c r="E100" s="5" t="n">
        <f aca="false">F100-C100</f>
        <v>1944.90592505109</v>
      </c>
      <c r="F100" s="5" t="n">
        <f aca="false">$B$8</f>
        <v>2374.03538271708</v>
      </c>
      <c r="G100" s="5" t="n">
        <f aca="false">F100+D100</f>
        <v>2442.69609594364</v>
      </c>
      <c r="H100" s="5" t="n">
        <f aca="false">B100-E100</f>
        <v>66715.8073015079</v>
      </c>
    </row>
    <row r="101" customFormat="false" ht="15" hidden="false" customHeight="false" outlineLevel="0" collapsed="false">
      <c r="A101" s="6" t="n">
        <v>90</v>
      </c>
      <c r="B101" s="5" t="n">
        <f aca="false">H100</f>
        <v>66715.8073015079</v>
      </c>
      <c r="C101" s="5" t="n">
        <f aca="false">B101*$B$5</f>
        <v>416.973795634424</v>
      </c>
      <c r="D101" s="5" t="n">
        <f aca="false">C101*$B$7</f>
        <v>66.7158073015079</v>
      </c>
      <c r="E101" s="5" t="n">
        <f aca="false">F101-C101</f>
        <v>1957.06158708266</v>
      </c>
      <c r="F101" s="5" t="n">
        <f aca="false">$B$8</f>
        <v>2374.03538271708</v>
      </c>
      <c r="G101" s="5" t="n">
        <f aca="false">F101+D101</f>
        <v>2440.75119001859</v>
      </c>
      <c r="H101" s="5" t="n">
        <f aca="false">B101-E101</f>
        <v>64758.7457144252</v>
      </c>
    </row>
    <row r="102" customFormat="false" ht="15" hidden="false" customHeight="false" outlineLevel="0" collapsed="false">
      <c r="A102" s="6" t="n">
        <v>91</v>
      </c>
      <c r="B102" s="5" t="n">
        <f aca="false">H101</f>
        <v>64758.7457144252</v>
      </c>
      <c r="C102" s="5" t="n">
        <f aca="false">B102*$B$5</f>
        <v>404.742160715158</v>
      </c>
      <c r="D102" s="5" t="n">
        <f aca="false">C102*$B$7</f>
        <v>64.7587457144252</v>
      </c>
      <c r="E102" s="5" t="n">
        <f aca="false">F102-C102</f>
        <v>1969.29322200193</v>
      </c>
      <c r="F102" s="5" t="n">
        <f aca="false">$B$8</f>
        <v>2374.03538271708</v>
      </c>
      <c r="G102" s="5" t="n">
        <f aca="false">F102+D102</f>
        <v>2438.79412843151</v>
      </c>
      <c r="H102" s="5" t="n">
        <f aca="false">B102-E102</f>
        <v>62789.4524924233</v>
      </c>
    </row>
    <row r="103" customFormat="false" ht="15" hidden="false" customHeight="false" outlineLevel="0" collapsed="false">
      <c r="A103" s="6" t="n">
        <v>92</v>
      </c>
      <c r="B103" s="5" t="n">
        <f aca="false">H102</f>
        <v>62789.4524924233</v>
      </c>
      <c r="C103" s="5" t="n">
        <f aca="false">B103*$B$5</f>
        <v>392.434078077646</v>
      </c>
      <c r="D103" s="5" t="n">
        <f aca="false">C103*$B$7</f>
        <v>62.7894524924233</v>
      </c>
      <c r="E103" s="5" t="n">
        <f aca="false">F103-C103</f>
        <v>1981.60130463944</v>
      </c>
      <c r="F103" s="5" t="n">
        <f aca="false">$B$8</f>
        <v>2374.03538271708</v>
      </c>
      <c r="G103" s="5" t="n">
        <f aca="false">F103+D103</f>
        <v>2436.82483520951</v>
      </c>
      <c r="H103" s="5" t="n">
        <f aca="false">B103-E103</f>
        <v>60807.8511877839</v>
      </c>
    </row>
    <row r="104" customFormat="false" ht="15" hidden="false" customHeight="false" outlineLevel="0" collapsed="false">
      <c r="A104" s="6" t="n">
        <v>93</v>
      </c>
      <c r="B104" s="5" t="n">
        <f aca="false">H103</f>
        <v>60807.8511877839</v>
      </c>
      <c r="C104" s="5" t="n">
        <f aca="false">B104*$B$5</f>
        <v>380.049069923649</v>
      </c>
      <c r="D104" s="5" t="n">
        <f aca="false">C104*$B$7</f>
        <v>60.8078511877839</v>
      </c>
      <c r="E104" s="5" t="n">
        <f aca="false">F104-C104</f>
        <v>1993.98631279344</v>
      </c>
      <c r="F104" s="5" t="n">
        <f aca="false">$B$8</f>
        <v>2374.03538271708</v>
      </c>
      <c r="G104" s="5" t="n">
        <f aca="false">F104+D104</f>
        <v>2434.84323390487</v>
      </c>
      <c r="H104" s="5" t="n">
        <f aca="false">B104-E104</f>
        <v>58813.8648749904</v>
      </c>
    </row>
    <row r="105" customFormat="false" ht="15" hidden="false" customHeight="false" outlineLevel="0" collapsed="false">
      <c r="A105" s="6" t="n">
        <v>94</v>
      </c>
      <c r="B105" s="5" t="n">
        <f aca="false">H104</f>
        <v>58813.8648749904</v>
      </c>
      <c r="C105" s="5" t="n">
        <f aca="false">B105*$B$5</f>
        <v>367.58665546869</v>
      </c>
      <c r="D105" s="5" t="n">
        <f aca="false">C105*$B$7</f>
        <v>58.8138648749904</v>
      </c>
      <c r="E105" s="5" t="n">
        <f aca="false">F105-C105</f>
        <v>2006.44872724839</v>
      </c>
      <c r="F105" s="5" t="n">
        <f aca="false">$B$8</f>
        <v>2374.03538271708</v>
      </c>
      <c r="G105" s="5" t="n">
        <f aca="false">F105+D105</f>
        <v>2432.84924759208</v>
      </c>
      <c r="H105" s="5" t="n">
        <f aca="false">B105-E105</f>
        <v>56807.416147742</v>
      </c>
    </row>
    <row r="106" customFormat="false" ht="15" hidden="false" customHeight="false" outlineLevel="0" collapsed="false">
      <c r="A106" s="6" t="n">
        <v>95</v>
      </c>
      <c r="B106" s="5" t="n">
        <f aca="false">H105</f>
        <v>56807.416147742</v>
      </c>
      <c r="C106" s="5" t="n">
        <f aca="false">B106*$B$5</f>
        <v>355.046350923388</v>
      </c>
      <c r="D106" s="5" t="n">
        <f aca="false">C106*$B$7</f>
        <v>56.807416147742</v>
      </c>
      <c r="E106" s="5" t="n">
        <f aca="false">F106-C106</f>
        <v>2018.9890317937</v>
      </c>
      <c r="F106" s="5" t="n">
        <f aca="false">$B$8</f>
        <v>2374.03538271708</v>
      </c>
      <c r="G106" s="5" t="n">
        <f aca="false">F106+D106</f>
        <v>2430.84279886483</v>
      </c>
      <c r="H106" s="5" t="n">
        <f aca="false">B106-E106</f>
        <v>54788.4271159483</v>
      </c>
    </row>
    <row r="107" customFormat="false" ht="15" hidden="false" customHeight="false" outlineLevel="0" collapsed="false">
      <c r="A107" s="6" t="n">
        <v>96</v>
      </c>
      <c r="B107" s="5" t="n">
        <f aca="false">H106</f>
        <v>54788.4271159483</v>
      </c>
      <c r="C107" s="5" t="n">
        <f aca="false">B107*$B$5</f>
        <v>342.427669474677</v>
      </c>
      <c r="D107" s="5" t="n">
        <f aca="false">C107*$B$7</f>
        <v>54.7884271159483</v>
      </c>
      <c r="E107" s="5" t="n">
        <f aca="false">F107-C107</f>
        <v>2031.60771324241</v>
      </c>
      <c r="F107" s="5" t="n">
        <f aca="false">$B$8</f>
        <v>2374.03538271708</v>
      </c>
      <c r="G107" s="5" t="n">
        <f aca="false">F107+D107</f>
        <v>2428.82380983303</v>
      </c>
      <c r="H107" s="5" t="n">
        <f aca="false">B107-E107</f>
        <v>52756.8194027059</v>
      </c>
    </row>
    <row r="108" customFormat="false" ht="15" hidden="false" customHeight="false" outlineLevel="0" collapsed="false">
      <c r="A108" s="6" t="n">
        <v>97</v>
      </c>
      <c r="B108" s="5" t="n">
        <f aca="false">H107</f>
        <v>52756.8194027059</v>
      </c>
      <c r="C108" s="5" t="n">
        <f aca="false">B108*$B$5</f>
        <v>329.730121266912</v>
      </c>
      <c r="D108" s="5" t="n">
        <f aca="false">C108*$B$7</f>
        <v>52.7568194027059</v>
      </c>
      <c r="E108" s="5" t="n">
        <f aca="false">F108-C108</f>
        <v>2044.30526145017</v>
      </c>
      <c r="F108" s="5" t="n">
        <f aca="false">$B$8</f>
        <v>2374.03538271708</v>
      </c>
      <c r="G108" s="5" t="n">
        <f aca="false">F108+D108</f>
        <v>2426.79220211979</v>
      </c>
      <c r="H108" s="5" t="n">
        <f aca="false">B108-E108</f>
        <v>50712.5141412557</v>
      </c>
    </row>
    <row r="109" customFormat="false" ht="15" hidden="false" customHeight="false" outlineLevel="0" collapsed="false">
      <c r="A109" s="6" t="n">
        <v>98</v>
      </c>
      <c r="B109" s="5" t="n">
        <f aca="false">H108</f>
        <v>50712.5141412557</v>
      </c>
      <c r="C109" s="5" t="n">
        <f aca="false">B109*$B$5</f>
        <v>316.953213382848</v>
      </c>
      <c r="D109" s="5" t="n">
        <f aca="false">C109*$B$7</f>
        <v>50.7125141412557</v>
      </c>
      <c r="E109" s="5" t="n">
        <f aca="false">F109-C109</f>
        <v>2057.08216933424</v>
      </c>
      <c r="F109" s="5" t="n">
        <f aca="false">$B$8</f>
        <v>2374.03538271708</v>
      </c>
      <c r="G109" s="5" t="n">
        <f aca="false">F109+D109</f>
        <v>2424.74789685834</v>
      </c>
      <c r="H109" s="5" t="n">
        <f aca="false">B109-E109</f>
        <v>48655.4319719215</v>
      </c>
    </row>
    <row r="110" customFormat="false" ht="15" hidden="false" customHeight="false" outlineLevel="0" collapsed="false">
      <c r="A110" s="6" t="n">
        <v>99</v>
      </c>
      <c r="B110" s="5" t="n">
        <f aca="false">H109</f>
        <v>48655.4319719215</v>
      </c>
      <c r="C110" s="5" t="n">
        <f aca="false">B110*$B$5</f>
        <v>304.096449824509</v>
      </c>
      <c r="D110" s="5" t="n">
        <f aca="false">C110*$B$7</f>
        <v>48.6554319719215</v>
      </c>
      <c r="E110" s="5" t="n">
        <f aca="false">F110-C110</f>
        <v>2069.93893289258</v>
      </c>
      <c r="F110" s="5" t="n">
        <f aca="false">$B$8</f>
        <v>2374.03538271708</v>
      </c>
      <c r="G110" s="5" t="n">
        <f aca="false">F110+D110</f>
        <v>2422.69081468901</v>
      </c>
      <c r="H110" s="5" t="n">
        <f aca="false">B110-E110</f>
        <v>46585.4930390289</v>
      </c>
    </row>
    <row r="111" customFormat="false" ht="15" hidden="false" customHeight="false" outlineLevel="0" collapsed="false">
      <c r="A111" s="6" t="n">
        <v>100</v>
      </c>
      <c r="B111" s="5" t="n">
        <f aca="false">H110</f>
        <v>46585.4930390289</v>
      </c>
      <c r="C111" s="5" t="n">
        <f aca="false">B111*$B$5</f>
        <v>291.159331493931</v>
      </c>
      <c r="D111" s="5" t="n">
        <f aca="false">C111*$B$7</f>
        <v>46.5854930390289</v>
      </c>
      <c r="E111" s="5" t="n">
        <f aca="false">F111-C111</f>
        <v>2082.87605122315</v>
      </c>
      <c r="F111" s="5" t="n">
        <f aca="false">$B$8</f>
        <v>2374.03538271708</v>
      </c>
      <c r="G111" s="5" t="n">
        <f aca="false">F111+D111</f>
        <v>2420.62087575611</v>
      </c>
      <c r="H111" s="5" t="n">
        <f aca="false">B111-E111</f>
        <v>44502.6169878058</v>
      </c>
    </row>
    <row r="112" customFormat="false" ht="15" hidden="false" customHeight="false" outlineLevel="0" collapsed="false">
      <c r="A112" s="6" t="n">
        <v>101</v>
      </c>
      <c r="B112" s="5" t="n">
        <f aca="false">H111</f>
        <v>44502.6169878058</v>
      </c>
      <c r="C112" s="5" t="n">
        <f aca="false">B112*$B$5</f>
        <v>278.141356173786</v>
      </c>
      <c r="D112" s="5" t="n">
        <f aca="false">C112*$B$7</f>
        <v>44.5026169878058</v>
      </c>
      <c r="E112" s="5" t="n">
        <f aca="false">F112-C112</f>
        <v>2095.8940265433</v>
      </c>
      <c r="F112" s="5" t="n">
        <f aca="false">$B$8</f>
        <v>2374.03538271708</v>
      </c>
      <c r="G112" s="5" t="n">
        <f aca="false">F112+D112</f>
        <v>2418.53799970489</v>
      </c>
      <c r="H112" s="5" t="n">
        <f aca="false">B112-E112</f>
        <v>42406.7229612625</v>
      </c>
    </row>
    <row r="113" customFormat="false" ht="15" hidden="false" customHeight="false" outlineLevel="0" collapsed="false">
      <c r="A113" s="6" t="n">
        <v>102</v>
      </c>
      <c r="B113" s="5" t="n">
        <f aca="false">H112</f>
        <v>42406.7229612625</v>
      </c>
      <c r="C113" s="5" t="n">
        <f aca="false">B113*$B$5</f>
        <v>265.04201850789</v>
      </c>
      <c r="D113" s="5" t="n">
        <f aca="false">C113*$B$7</f>
        <v>42.4067229612625</v>
      </c>
      <c r="E113" s="5" t="n">
        <f aca="false">F113-C113</f>
        <v>2108.99336420919</v>
      </c>
      <c r="F113" s="5" t="n">
        <f aca="false">$B$8</f>
        <v>2374.03538271708</v>
      </c>
      <c r="G113" s="5" t="n">
        <f aca="false">F113+D113</f>
        <v>2416.44210567835</v>
      </c>
      <c r="H113" s="5" t="n">
        <f aca="false">B113-E113</f>
        <v>40297.7295970533</v>
      </c>
    </row>
    <row r="114" customFormat="false" ht="15" hidden="false" customHeight="false" outlineLevel="0" collapsed="false">
      <c r="A114" s="6" t="n">
        <v>103</v>
      </c>
      <c r="B114" s="5" t="n">
        <f aca="false">H113</f>
        <v>40297.7295970533</v>
      </c>
      <c r="C114" s="5" t="n">
        <f aca="false">B114*$B$5</f>
        <v>251.860809981583</v>
      </c>
      <c r="D114" s="5" t="n">
        <f aca="false">C114*$B$7</f>
        <v>40.2977295970533</v>
      </c>
      <c r="E114" s="5" t="n">
        <f aca="false">F114-C114</f>
        <v>2122.1745727355</v>
      </c>
      <c r="F114" s="5" t="n">
        <f aca="false">$B$8</f>
        <v>2374.03538271708</v>
      </c>
      <c r="G114" s="5" t="n">
        <f aca="false">F114+D114</f>
        <v>2414.33311231414</v>
      </c>
      <c r="H114" s="5" t="n">
        <f aca="false">B114-E114</f>
        <v>38175.5550243178</v>
      </c>
    </row>
    <row r="115" customFormat="false" ht="15" hidden="false" customHeight="false" outlineLevel="0" collapsed="false">
      <c r="A115" s="6" t="n">
        <v>104</v>
      </c>
      <c r="B115" s="5" t="n">
        <f aca="false">H114</f>
        <v>38175.5550243178</v>
      </c>
      <c r="C115" s="5" t="n">
        <f aca="false">B115*$B$5</f>
        <v>238.597218901986</v>
      </c>
      <c r="D115" s="5" t="n">
        <f aca="false">C115*$B$7</f>
        <v>38.1755550243178</v>
      </c>
      <c r="E115" s="5" t="n">
        <f aca="false">F115-C115</f>
        <v>2135.4381638151</v>
      </c>
      <c r="F115" s="5" t="n">
        <f aca="false">$B$8</f>
        <v>2374.03538271708</v>
      </c>
      <c r="G115" s="5" t="n">
        <f aca="false">F115+D115</f>
        <v>2412.2109377414</v>
      </c>
      <c r="H115" s="5" t="n">
        <f aca="false">B115-E115</f>
        <v>36040.1168605027</v>
      </c>
    </row>
    <row r="116" customFormat="false" ht="15" hidden="false" customHeight="false" outlineLevel="0" collapsed="false">
      <c r="A116" s="6" t="n">
        <v>105</v>
      </c>
      <c r="B116" s="5" t="n">
        <f aca="false">H115</f>
        <v>36040.1168605027</v>
      </c>
      <c r="C116" s="5" t="n">
        <f aca="false">B116*$B$5</f>
        <v>225.250730378142</v>
      </c>
      <c r="D116" s="5" t="n">
        <f aca="false">C116*$B$7</f>
        <v>36.0401168605027</v>
      </c>
      <c r="E116" s="5" t="n">
        <f aca="false">F116-C116</f>
        <v>2148.78465233894</v>
      </c>
      <c r="F116" s="5" t="n">
        <f aca="false">$B$8</f>
        <v>2374.03538271708</v>
      </c>
      <c r="G116" s="5" t="n">
        <f aca="false">F116+D116</f>
        <v>2410.07549957759</v>
      </c>
      <c r="H116" s="5" t="n">
        <f aca="false">B116-E116</f>
        <v>33891.3322081637</v>
      </c>
    </row>
    <row r="117" customFormat="false" ht="15" hidden="false" customHeight="false" outlineLevel="0" collapsed="false">
      <c r="A117" s="6" t="n">
        <v>106</v>
      </c>
      <c r="B117" s="5" t="n">
        <f aca="false">H116</f>
        <v>33891.3322081637</v>
      </c>
      <c r="C117" s="5" t="n">
        <f aca="false">B117*$B$5</f>
        <v>211.820826301023</v>
      </c>
      <c r="D117" s="5" t="n">
        <f aca="false">C117*$B$7</f>
        <v>33.8913322081637</v>
      </c>
      <c r="E117" s="5" t="n">
        <f aca="false">F117-C117</f>
        <v>2162.21455641606</v>
      </c>
      <c r="F117" s="5" t="n">
        <f aca="false">$B$8</f>
        <v>2374.03538271708</v>
      </c>
      <c r="G117" s="5" t="n">
        <f aca="false">F117+D117</f>
        <v>2407.92671492525</v>
      </c>
      <c r="H117" s="5" t="n">
        <f aca="false">B117-E117</f>
        <v>31729.1176517477</v>
      </c>
    </row>
    <row r="118" customFormat="false" ht="15" hidden="false" customHeight="false" outlineLevel="0" collapsed="false">
      <c r="A118" s="6" t="n">
        <v>107</v>
      </c>
      <c r="B118" s="5" t="n">
        <f aca="false">H117</f>
        <v>31729.1176517477</v>
      </c>
      <c r="C118" s="5" t="n">
        <f aca="false">B118*$B$5</f>
        <v>198.306985323423</v>
      </c>
      <c r="D118" s="5" t="n">
        <f aca="false">C118*$B$7</f>
        <v>31.7291176517477</v>
      </c>
      <c r="E118" s="5" t="n">
        <f aca="false">F118-C118</f>
        <v>2175.72839739366</v>
      </c>
      <c r="F118" s="5" t="n">
        <f aca="false">$B$8</f>
        <v>2374.03538271708</v>
      </c>
      <c r="G118" s="5" t="n">
        <f aca="false">F118+D118</f>
        <v>2405.76450036883</v>
      </c>
      <c r="H118" s="5" t="n">
        <f aca="false">B118-E118</f>
        <v>29553.389254354</v>
      </c>
    </row>
    <row r="119" customFormat="false" ht="15" hidden="false" customHeight="false" outlineLevel="0" collapsed="false">
      <c r="A119" s="6" t="n">
        <v>108</v>
      </c>
      <c r="B119" s="5" t="n">
        <f aca="false">H118</f>
        <v>29553.389254354</v>
      </c>
      <c r="C119" s="5" t="n">
        <f aca="false">B119*$B$5</f>
        <v>184.708682839713</v>
      </c>
      <c r="D119" s="5" t="n">
        <f aca="false">C119*$B$7</f>
        <v>29.553389254354</v>
      </c>
      <c r="E119" s="5" t="n">
        <f aca="false">F119-C119</f>
        <v>2189.32669987737</v>
      </c>
      <c r="F119" s="5" t="n">
        <f aca="false">$B$8</f>
        <v>2374.03538271708</v>
      </c>
      <c r="G119" s="5" t="n">
        <f aca="false">F119+D119</f>
        <v>2403.58877197144</v>
      </c>
      <c r="H119" s="5" t="n">
        <f aca="false">B119-E119</f>
        <v>27364.0625544766</v>
      </c>
    </row>
    <row r="120" customFormat="false" ht="15" hidden="false" customHeight="false" outlineLevel="0" collapsed="false">
      <c r="A120" s="6" t="n">
        <v>109</v>
      </c>
      <c r="B120" s="5" t="n">
        <f aca="false">H119</f>
        <v>27364.0625544766</v>
      </c>
      <c r="C120" s="5" t="n">
        <f aca="false">B120*$B$5</f>
        <v>171.025390965479</v>
      </c>
      <c r="D120" s="5" t="n">
        <f aca="false">C120*$B$7</f>
        <v>27.3640625544766</v>
      </c>
      <c r="E120" s="5" t="n">
        <f aca="false">F120-C120</f>
        <v>2203.00999175161</v>
      </c>
      <c r="F120" s="5" t="n">
        <f aca="false">$B$8</f>
        <v>2374.03538271708</v>
      </c>
      <c r="G120" s="5" t="n">
        <f aca="false">F120+D120</f>
        <v>2401.39944527156</v>
      </c>
      <c r="H120" s="5" t="n">
        <f aca="false">B120-E120</f>
        <v>25161.052562725</v>
      </c>
    </row>
    <row r="121" customFormat="false" ht="15" hidden="false" customHeight="false" outlineLevel="0" collapsed="false">
      <c r="A121" s="6" t="n">
        <v>110</v>
      </c>
      <c r="B121" s="5" t="n">
        <f aca="false">H120</f>
        <v>25161.052562725</v>
      </c>
      <c r="C121" s="5" t="n">
        <f aca="false">B121*$B$5</f>
        <v>157.256578517031</v>
      </c>
      <c r="D121" s="5" t="n">
        <f aca="false">C121*$B$7</f>
        <v>25.161052562725</v>
      </c>
      <c r="E121" s="5" t="n">
        <f aca="false">F121-C121</f>
        <v>2216.77880420005</v>
      </c>
      <c r="F121" s="5" t="n">
        <f aca="false">$B$8</f>
        <v>2374.03538271708</v>
      </c>
      <c r="G121" s="5" t="n">
        <f aca="false">F121+D121</f>
        <v>2399.19643527981</v>
      </c>
      <c r="H121" s="5" t="n">
        <f aca="false">B121-E121</f>
        <v>22944.273758525</v>
      </c>
    </row>
    <row r="122" customFormat="false" ht="15" hidden="false" customHeight="false" outlineLevel="0" collapsed="false">
      <c r="A122" s="6" t="n">
        <v>111</v>
      </c>
      <c r="B122" s="5" t="n">
        <f aca="false">H121</f>
        <v>22944.273758525</v>
      </c>
      <c r="C122" s="5" t="n">
        <f aca="false">B122*$B$5</f>
        <v>143.401710990781</v>
      </c>
      <c r="D122" s="5" t="n">
        <f aca="false">C122*$B$7</f>
        <v>22.944273758525</v>
      </c>
      <c r="E122" s="5" t="n">
        <f aca="false">F122-C122</f>
        <v>2230.6336717263</v>
      </c>
      <c r="F122" s="5" t="n">
        <f aca="false">$B$8</f>
        <v>2374.03538271708</v>
      </c>
      <c r="G122" s="5" t="n">
        <f aca="false">F122+D122</f>
        <v>2396.97965647561</v>
      </c>
      <c r="H122" s="5" t="n">
        <f aca="false">B122-E122</f>
        <v>20713.6400867987</v>
      </c>
    </row>
    <row r="123" customFormat="false" ht="15" hidden="false" customHeight="false" outlineLevel="0" collapsed="false">
      <c r="A123" s="6" t="n">
        <v>112</v>
      </c>
      <c r="B123" s="5" t="n">
        <f aca="false">H122</f>
        <v>20713.6400867987</v>
      </c>
      <c r="C123" s="5" t="n">
        <f aca="false">B123*$B$5</f>
        <v>129.460250542492</v>
      </c>
      <c r="D123" s="5" t="n">
        <f aca="false">C123*$B$7</f>
        <v>20.7136400867987</v>
      </c>
      <c r="E123" s="5" t="n">
        <f aca="false">F123-C123</f>
        <v>2244.57513217459</v>
      </c>
      <c r="F123" s="5" t="n">
        <f aca="false">$B$8</f>
        <v>2374.03538271708</v>
      </c>
      <c r="G123" s="5" t="n">
        <f aca="false">F123+D123</f>
        <v>2394.74902280388</v>
      </c>
      <c r="H123" s="5" t="n">
        <f aca="false">B123-E123</f>
        <v>18469.0649546241</v>
      </c>
    </row>
    <row r="124" customFormat="false" ht="15" hidden="false" customHeight="false" outlineLevel="0" collapsed="false">
      <c r="A124" s="6" t="n">
        <v>113</v>
      </c>
      <c r="B124" s="5" t="n">
        <f aca="false">H123</f>
        <v>18469.0649546241</v>
      </c>
      <c r="C124" s="5" t="n">
        <f aca="false">B124*$B$5</f>
        <v>115.431655966401</v>
      </c>
      <c r="D124" s="5" t="n">
        <f aca="false">C124*$B$7</f>
        <v>18.4690649546241</v>
      </c>
      <c r="E124" s="5" t="n">
        <f aca="false">F124-C124</f>
        <v>2258.60372675068</v>
      </c>
      <c r="F124" s="5" t="n">
        <f aca="false">$B$8</f>
        <v>2374.03538271708</v>
      </c>
      <c r="G124" s="5" t="n">
        <f aca="false">F124+D124</f>
        <v>2392.50444767171</v>
      </c>
      <c r="H124" s="5" t="n">
        <f aca="false">B124-E124</f>
        <v>16210.4612278734</v>
      </c>
    </row>
    <row r="125" customFormat="false" ht="15" hidden="false" customHeight="false" outlineLevel="0" collapsed="false">
      <c r="A125" s="6" t="n">
        <v>114</v>
      </c>
      <c r="B125" s="5" t="n">
        <f aca="false">H124</f>
        <v>16210.4612278734</v>
      </c>
      <c r="C125" s="5" t="n">
        <f aca="false">B125*$B$5</f>
        <v>101.315382674209</v>
      </c>
      <c r="D125" s="5" t="n">
        <f aca="false">C125*$B$7</f>
        <v>16.2104612278734</v>
      </c>
      <c r="E125" s="5" t="n">
        <f aca="false">F125-C125</f>
        <v>2272.72000004288</v>
      </c>
      <c r="F125" s="5" t="n">
        <f aca="false">$B$8</f>
        <v>2374.03538271708</v>
      </c>
      <c r="G125" s="5" t="n">
        <f aca="false">F125+D125</f>
        <v>2390.24584394496</v>
      </c>
      <c r="H125" s="5" t="n">
        <f aca="false">B125-E125</f>
        <v>13937.7412278305</v>
      </c>
    </row>
    <row r="126" customFormat="false" ht="15" hidden="false" customHeight="false" outlineLevel="0" collapsed="false">
      <c r="A126" s="6" t="n">
        <v>115</v>
      </c>
      <c r="B126" s="5" t="n">
        <f aca="false">H125</f>
        <v>13937.7412278305</v>
      </c>
      <c r="C126" s="5" t="n">
        <f aca="false">B126*$B$5</f>
        <v>87.1108826739408</v>
      </c>
      <c r="D126" s="5" t="n">
        <f aca="false">C126*$B$7</f>
        <v>13.9377412278305</v>
      </c>
      <c r="E126" s="5" t="n">
        <f aca="false">F126-C126</f>
        <v>2286.92450004314</v>
      </c>
      <c r="F126" s="5" t="n">
        <f aca="false">$B$8</f>
        <v>2374.03538271708</v>
      </c>
      <c r="G126" s="5" t="n">
        <f aca="false">F126+D126</f>
        <v>2387.97312394492</v>
      </c>
      <c r="H126" s="5" t="n">
        <f aca="false">B126-E126</f>
        <v>11650.8167277874</v>
      </c>
    </row>
    <row r="127" customFormat="false" ht="15" hidden="false" customHeight="false" outlineLevel="0" collapsed="false">
      <c r="A127" s="6" t="n">
        <v>116</v>
      </c>
      <c r="B127" s="5" t="n">
        <f aca="false">H126</f>
        <v>11650.8167277874</v>
      </c>
      <c r="C127" s="5" t="n">
        <f aca="false">B127*$B$5</f>
        <v>72.8176045486712</v>
      </c>
      <c r="D127" s="5" t="n">
        <f aca="false">C127*$B$7</f>
        <v>11.6508167277874</v>
      </c>
      <c r="E127" s="5" t="n">
        <f aca="false">F127-C127</f>
        <v>2301.21777816841</v>
      </c>
      <c r="F127" s="5" t="n">
        <f aca="false">$B$8</f>
        <v>2374.03538271708</v>
      </c>
      <c r="G127" s="5" t="n">
        <f aca="false">F127+D127</f>
        <v>2385.68619944487</v>
      </c>
      <c r="H127" s="5" t="n">
        <f aca="false">B127-E127</f>
        <v>9349.59894961897</v>
      </c>
    </row>
    <row r="128" customFormat="false" ht="15" hidden="false" customHeight="false" outlineLevel="0" collapsed="false">
      <c r="A128" s="6" t="n">
        <v>117</v>
      </c>
      <c r="B128" s="5" t="n">
        <f aca="false">H127</f>
        <v>9349.59894961897</v>
      </c>
      <c r="C128" s="5" t="n">
        <f aca="false">B128*$B$5</f>
        <v>58.4349934351186</v>
      </c>
      <c r="D128" s="5" t="n">
        <f aca="false">C128*$B$7</f>
        <v>9.34959894961897</v>
      </c>
      <c r="E128" s="5" t="n">
        <f aca="false">F128-C128</f>
        <v>2315.60038928197</v>
      </c>
      <c r="F128" s="5" t="n">
        <f aca="false">$B$8</f>
        <v>2374.03538271708</v>
      </c>
      <c r="G128" s="5" t="n">
        <f aca="false">F128+D128</f>
        <v>2383.3849816667</v>
      </c>
      <c r="H128" s="5" t="n">
        <f aca="false">B128-E128</f>
        <v>7033.99856033701</v>
      </c>
    </row>
    <row r="129" customFormat="false" ht="15" hidden="false" customHeight="false" outlineLevel="0" collapsed="false">
      <c r="A129" s="6" t="n">
        <v>118</v>
      </c>
      <c r="B129" s="5" t="n">
        <f aca="false">H128</f>
        <v>7033.99856033701</v>
      </c>
      <c r="C129" s="5" t="n">
        <f aca="false">B129*$B$5</f>
        <v>43.9624910021063</v>
      </c>
      <c r="D129" s="5" t="n">
        <f aca="false">C129*$B$7</f>
        <v>7.03399856033701</v>
      </c>
      <c r="E129" s="5" t="n">
        <f aca="false">F129-C129</f>
        <v>2330.07289171498</v>
      </c>
      <c r="F129" s="5" t="n">
        <f aca="false">$B$8</f>
        <v>2374.03538271708</v>
      </c>
      <c r="G129" s="5" t="n">
        <f aca="false">F129+D129</f>
        <v>2381.06938127742</v>
      </c>
      <c r="H129" s="5" t="n">
        <f aca="false">B129-E129</f>
        <v>4703.92566862203</v>
      </c>
    </row>
    <row r="130" customFormat="false" ht="15" hidden="false" customHeight="false" outlineLevel="0" collapsed="false">
      <c r="A130" s="6" t="n">
        <v>119</v>
      </c>
      <c r="B130" s="5" t="n">
        <f aca="false">H129</f>
        <v>4703.92566862203</v>
      </c>
      <c r="C130" s="5" t="n">
        <f aca="false">B130*$B$5</f>
        <v>29.3995354288877</v>
      </c>
      <c r="D130" s="5" t="n">
        <f aca="false">C130*$B$7</f>
        <v>4.70392566862203</v>
      </c>
      <c r="E130" s="5" t="n">
        <f aca="false">F130-C130</f>
        <v>2344.6358472882</v>
      </c>
      <c r="F130" s="5" t="n">
        <f aca="false">$B$8</f>
        <v>2374.03538271708</v>
      </c>
      <c r="G130" s="5" t="n">
        <f aca="false">F130+D130</f>
        <v>2378.73930838571</v>
      </c>
      <c r="H130" s="5" t="n">
        <f aca="false">B130-E130</f>
        <v>2359.28982133383</v>
      </c>
    </row>
    <row r="131" customFormat="false" ht="15" hidden="false" customHeight="false" outlineLevel="0" collapsed="false">
      <c r="A131" s="6" t="n">
        <v>120</v>
      </c>
      <c r="B131" s="5" t="n">
        <f aca="false">H130</f>
        <v>2359.28982133383</v>
      </c>
      <c r="C131" s="5" t="n">
        <f aca="false">B131*$B$5</f>
        <v>14.7455613833364</v>
      </c>
      <c r="D131" s="5" t="n">
        <f aca="false">C131*$B$7</f>
        <v>2.35928982133383</v>
      </c>
      <c r="E131" s="5" t="n">
        <f aca="false">F131-C131</f>
        <v>2359.28982133375</v>
      </c>
      <c r="F131" s="5" t="n">
        <f aca="false">$B$8</f>
        <v>2374.03538271708</v>
      </c>
      <c r="G131" s="5" t="n">
        <f aca="false">F131+D131</f>
        <v>2376.39467253842</v>
      </c>
      <c r="H131" s="5" t="n">
        <f aca="false">B131-E131</f>
        <v>8.13997758086771E-011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2026-06-29T15:07:13Z</dcterms:created>
  <dc:creator>openpyxl</dc:creator>
  <dc:description/>
  <dc:language>es-MX</dc:language>
  <cp:lastModifiedBy/>
  <dcterms:modified xsi:type="dcterms:W3CDTF">2026-06-29T09:38:05Z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